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730" windowHeight="11760"/>
  </bookViews>
  <sheets>
    <sheet name="Sheet1" sheetId="1" r:id="rId1"/>
    <sheet name="Sheet2" sheetId="2" r:id="rId2"/>
  </sheets>
  <definedNames>
    <definedName name="_xlnm._FilterDatabase" localSheetId="0" hidden="1">Sheet1!$A$2:$K$2</definedName>
  </definedNames>
  <calcPr calcId="124519"/>
</workbook>
</file>

<file path=xl/calcChain.xml><?xml version="1.0" encoding="utf-8"?>
<calcChain xmlns="http://schemas.openxmlformats.org/spreadsheetml/2006/main">
  <c r="Q46" i="2"/>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H2494" i="1"/>
  <c r="H2493"/>
  <c r="H2492"/>
  <c r="H2491"/>
  <c r="H2490"/>
  <c r="H2489"/>
  <c r="H2488"/>
  <c r="H2487"/>
  <c r="H2486"/>
  <c r="H2457"/>
  <c r="H2456"/>
  <c r="H2455"/>
  <c r="H2454"/>
  <c r="H2453"/>
  <c r="H2452"/>
  <c r="H2422"/>
  <c r="H2421"/>
  <c r="H2420"/>
  <c r="H2419"/>
  <c r="H2418"/>
  <c r="H2417"/>
  <c r="H2416"/>
  <c r="H2415"/>
  <c r="H2414"/>
  <c r="H2413"/>
  <c r="H2412"/>
  <c r="H2411"/>
  <c r="H2410"/>
  <c r="H2409"/>
  <c r="H2408"/>
  <c r="H2407"/>
  <c r="H2406"/>
  <c r="H2405"/>
  <c r="H2404"/>
  <c r="H2403"/>
  <c r="H2402"/>
  <c r="H2401"/>
  <c r="H2400"/>
  <c r="H2399"/>
  <c r="H2398"/>
  <c r="H2397"/>
  <c r="H2396"/>
  <c r="H2395"/>
  <c r="H2394"/>
  <c r="H2393"/>
  <c r="H2392"/>
  <c r="H2391"/>
  <c r="H2390"/>
  <c r="H2389"/>
  <c r="H2388"/>
  <c r="H2387"/>
  <c r="H2386"/>
  <c r="H2385"/>
  <c r="H2384"/>
  <c r="H2383"/>
  <c r="H2382"/>
  <c r="H2381"/>
  <c r="H2380"/>
  <c r="H2379"/>
  <c r="H2378"/>
  <c r="H2377"/>
  <c r="H2376"/>
  <c r="H2375"/>
  <c r="H2374"/>
  <c r="H2373"/>
  <c r="H2350"/>
  <c r="H2349"/>
  <c r="H2348"/>
  <c r="H2347"/>
  <c r="H2346"/>
  <c r="H2345"/>
  <c r="H2344"/>
  <c r="H2343"/>
  <c r="H2341"/>
  <c r="H2340"/>
  <c r="H2339"/>
  <c r="H2338"/>
  <c r="H2337"/>
  <c r="H2336"/>
  <c r="H2335"/>
  <c r="H2334"/>
  <c r="H2333"/>
  <c r="H2332"/>
  <c r="H2331"/>
  <c r="H2330"/>
  <c r="H2329"/>
  <c r="H2328"/>
  <c r="H2327"/>
  <c r="H2326"/>
  <c r="H2325"/>
  <c r="H2324"/>
  <c r="H2323"/>
  <c r="H2322"/>
  <c r="H2321"/>
  <c r="H2320"/>
  <c r="H2319"/>
  <c r="H2318"/>
  <c r="H2317"/>
  <c r="H2316"/>
  <c r="H2315"/>
  <c r="H2314"/>
  <c r="H2313"/>
  <c r="H2312"/>
  <c r="H2311"/>
  <c r="H2310"/>
  <c r="H2309"/>
  <c r="H2308"/>
  <c r="H2307"/>
  <c r="H2306"/>
  <c r="H2305"/>
  <c r="H2304"/>
  <c r="H2303"/>
  <c r="H2302"/>
  <c r="H2301"/>
  <c r="H2300"/>
  <c r="H2299"/>
  <c r="H2298"/>
  <c r="H2297"/>
  <c r="H2296"/>
  <c r="H2295"/>
  <c r="H2294"/>
  <c r="H2293"/>
  <c r="H2292"/>
  <c r="H2291"/>
  <c r="H2290"/>
  <c r="H2289"/>
  <c r="H2288"/>
  <c r="H2287"/>
  <c r="H2286"/>
  <c r="H2285"/>
  <c r="H2284"/>
  <c r="H2283"/>
  <c r="H2282"/>
  <c r="H2281"/>
  <c r="H2280"/>
  <c r="H2279"/>
  <c r="H2278"/>
  <c r="H2277"/>
  <c r="H2276"/>
  <c r="H2275"/>
  <c r="H2274"/>
  <c r="H2273"/>
  <c r="H2272"/>
  <c r="H2271"/>
  <c r="H2270"/>
  <c r="H2269"/>
  <c r="H2268"/>
  <c r="H2267"/>
  <c r="H2266"/>
  <c r="H2265"/>
  <c r="H2264"/>
  <c r="H2263"/>
  <c r="H2262"/>
  <c r="H2261"/>
  <c r="H2260"/>
  <c r="H2259"/>
  <c r="H2258"/>
  <c r="H2257"/>
  <c r="H2256"/>
  <c r="H2255"/>
  <c r="H2254"/>
  <c r="H2253"/>
  <c r="H2252"/>
  <c r="H2251"/>
  <c r="H2250"/>
  <c r="H2249"/>
  <c r="H2248"/>
  <c r="H2247"/>
  <c r="H2246"/>
  <c r="H2245"/>
  <c r="H2244"/>
  <c r="H2243"/>
  <c r="H2242"/>
  <c r="H2241"/>
  <c r="H2240"/>
  <c r="H2239"/>
  <c r="H2238"/>
  <c r="H2237"/>
  <c r="H2225"/>
  <c r="H2224"/>
  <c r="H2223"/>
  <c r="H2222"/>
  <c r="H2221"/>
  <c r="H2220"/>
  <c r="H2219"/>
  <c r="H2218"/>
  <c r="H2217"/>
  <c r="H2216"/>
  <c r="H2215"/>
  <c r="H2214"/>
  <c r="H2213"/>
  <c r="H2212"/>
  <c r="H2211"/>
  <c r="H2210"/>
  <c r="H2209"/>
  <c r="H2208"/>
  <c r="H2207"/>
  <c r="H2206"/>
  <c r="H2205"/>
  <c r="H2204"/>
  <c r="H2203"/>
  <c r="H2202"/>
  <c r="H2201"/>
  <c r="H2200"/>
  <c r="H2199"/>
  <c r="H2198"/>
  <c r="H2197"/>
  <c r="H2196"/>
  <c r="H2195"/>
  <c r="H2194"/>
  <c r="H2193"/>
  <c r="H2192"/>
  <c r="H2191"/>
  <c r="H2190"/>
  <c r="H2189"/>
  <c r="H2188"/>
  <c r="H2187"/>
  <c r="H2186"/>
  <c r="H2185"/>
  <c r="H2184"/>
  <c r="H2183"/>
  <c r="H2182"/>
  <c r="H2181"/>
  <c r="H2180"/>
  <c r="H2179"/>
  <c r="H2178"/>
  <c r="H2177"/>
  <c r="H2176"/>
  <c r="H2175"/>
  <c r="H2174"/>
  <c r="H2173"/>
  <c r="H2172"/>
  <c r="H2171"/>
  <c r="H2170"/>
  <c r="H2169"/>
  <c r="H2168"/>
  <c r="H2167"/>
  <c r="H2166"/>
  <c r="H2165"/>
  <c r="H2164"/>
  <c r="H2163"/>
  <c r="H2144"/>
  <c r="H2143"/>
  <c r="H2142"/>
  <c r="H2141"/>
  <c r="H2140"/>
  <c r="H2139"/>
  <c r="H2138"/>
  <c r="H2137"/>
  <c r="H2136"/>
  <c r="H2135"/>
  <c r="H2134"/>
  <c r="H2076"/>
  <c r="H2075"/>
  <c r="H2074"/>
  <c r="H2073"/>
  <c r="H2072"/>
  <c r="H2071"/>
  <c r="H2070"/>
  <c r="H2069"/>
  <c r="H2068"/>
  <c r="H2067"/>
  <c r="H2066"/>
  <c r="H2065"/>
  <c r="H2064"/>
  <c r="H2063"/>
  <c r="H2062"/>
  <c r="H2061"/>
  <c r="H2060"/>
  <c r="H2059"/>
  <c r="H2058"/>
  <c r="H2057"/>
  <c r="H2056"/>
  <c r="H2055"/>
  <c r="H2054"/>
  <c r="H2053"/>
  <c r="H2052"/>
  <c r="H2051"/>
  <c r="H2050"/>
  <c r="H2049"/>
  <c r="H2048"/>
  <c r="H2047"/>
  <c r="H2046"/>
  <c r="H2045"/>
  <c r="H2044"/>
  <c r="H2043"/>
  <c r="H2042"/>
  <c r="H2041"/>
  <c r="H2040"/>
  <c r="H2039"/>
  <c r="H2038"/>
  <c r="H2037"/>
  <c r="H2032"/>
  <c r="H2031"/>
  <c r="H2030"/>
  <c r="H2029"/>
  <c r="H2028"/>
  <c r="H2027"/>
  <c r="H2026"/>
  <c r="H2025"/>
  <c r="H2024"/>
  <c r="H2023"/>
  <c r="H2022"/>
  <c r="H2021"/>
  <c r="H2020"/>
  <c r="H2019"/>
  <c r="H2018"/>
  <c r="H2017"/>
  <c r="H2016"/>
  <c r="H2015"/>
  <c r="H2014"/>
  <c r="H2013"/>
  <c r="H2012"/>
  <c r="H2011"/>
  <c r="H2010"/>
  <c r="H2009"/>
  <c r="H2008"/>
  <c r="H2007"/>
  <c r="H2005"/>
  <c r="H2004"/>
  <c r="H2003"/>
  <c r="H2002"/>
  <c r="H2001"/>
  <c r="H2000"/>
  <c r="H1999"/>
  <c r="H1998"/>
  <c r="H1997"/>
  <c r="H1996"/>
  <c r="H1995"/>
  <c r="H1994"/>
  <c r="H1993"/>
  <c r="H1992"/>
  <c r="H1991"/>
  <c r="H1990"/>
  <c r="H1988"/>
  <c r="H1987"/>
  <c r="H1986"/>
  <c r="H1985"/>
  <c r="H1984"/>
  <c r="H1983"/>
  <c r="H1982"/>
  <c r="H1981"/>
  <c r="H1980"/>
  <c r="H1979"/>
  <c r="H1978"/>
  <c r="H1974"/>
  <c r="H1973"/>
  <c r="H1972"/>
  <c r="H1971"/>
  <c r="H1970"/>
  <c r="H1969"/>
  <c r="H1968"/>
  <c r="H1967"/>
  <c r="H1966"/>
  <c r="H1964"/>
  <c r="H1963"/>
  <c r="H1962"/>
  <c r="H1961"/>
  <c r="H1960"/>
  <c r="H1959"/>
  <c r="H1958"/>
  <c r="H1957"/>
  <c r="H1956"/>
  <c r="H1955"/>
  <c r="H1954"/>
  <c r="H1953"/>
  <c r="H1952"/>
  <c r="H1951"/>
  <c r="H1950"/>
  <c r="H1949"/>
  <c r="H1948"/>
  <c r="H1947"/>
  <c r="H1946"/>
  <c r="H1945"/>
  <c r="H1944"/>
  <c r="H1943"/>
  <c r="H1942"/>
  <c r="H1941"/>
  <c r="H1940"/>
  <c r="H1939"/>
  <c r="H1938"/>
  <c r="H1937"/>
  <c r="H1936"/>
  <c r="H1935"/>
  <c r="H1934"/>
  <c r="H1933"/>
  <c r="H1932"/>
  <c r="H1931"/>
  <c r="H1930"/>
  <c r="H1929"/>
  <c r="H1928"/>
  <c r="H1927"/>
  <c r="H1926"/>
  <c r="H1925"/>
  <c r="H1924"/>
  <c r="H1923"/>
  <c r="H1922"/>
  <c r="H1921"/>
  <c r="H1920"/>
  <c r="H1919"/>
  <c r="H1918"/>
  <c r="H1917"/>
  <c r="H1916"/>
  <c r="H1915"/>
  <c r="H1914"/>
  <c r="H1913"/>
  <c r="H1912"/>
  <c r="H1911"/>
  <c r="H1910"/>
  <c r="H1909"/>
  <c r="H1908"/>
  <c r="H1907"/>
  <c r="H1906"/>
  <c r="H1905"/>
  <c r="H1904"/>
  <c r="H1903"/>
  <c r="H1902"/>
  <c r="H1901"/>
  <c r="H1900"/>
  <c r="H1899"/>
  <c r="H1898"/>
  <c r="H1897"/>
  <c r="H1896"/>
  <c r="H1895"/>
  <c r="H1894"/>
  <c r="H1893"/>
  <c r="H1892"/>
  <c r="H1891"/>
  <c r="H1890"/>
  <c r="H1889"/>
  <c r="H1888"/>
  <c r="H1887"/>
  <c r="H1886"/>
  <c r="H1885"/>
  <c r="H1884"/>
  <c r="H1883"/>
  <c r="H1882"/>
  <c r="H1881"/>
  <c r="H1880"/>
  <c r="H1879"/>
  <c r="H1878"/>
  <c r="H1877"/>
  <c r="H1876"/>
  <c r="H1875"/>
  <c r="H1874"/>
  <c r="H1873"/>
  <c r="H1872"/>
  <c r="H1871"/>
  <c r="H1870"/>
  <c r="H1869"/>
  <c r="H1868"/>
  <c r="H1867"/>
  <c r="H1866"/>
  <c r="H1865"/>
  <c r="H1864"/>
  <c r="H1863"/>
  <c r="H1862"/>
  <c r="H1830"/>
  <c r="H1829"/>
  <c r="H1828"/>
  <c r="H1827"/>
  <c r="H1826"/>
  <c r="H1825"/>
  <c r="H1824"/>
  <c r="H1823"/>
  <c r="H1822"/>
  <c r="H1821"/>
  <c r="H1820"/>
  <c r="H1819"/>
  <c r="H1818"/>
  <c r="H1817"/>
  <c r="H1816"/>
  <c r="H1815"/>
  <c r="H1814"/>
  <c r="H1813"/>
  <c r="H1812"/>
  <c r="H1811"/>
  <c r="H1810"/>
  <c r="H1809"/>
  <c r="H1808"/>
  <c r="H1807"/>
  <c r="H1806"/>
  <c r="H1805"/>
  <c r="H1804"/>
  <c r="H1803"/>
  <c r="H1802"/>
  <c r="H1801"/>
  <c r="H1800"/>
  <c r="H1799"/>
  <c r="H1798"/>
  <c r="H1797"/>
  <c r="H1796"/>
  <c r="H1795"/>
  <c r="H1794"/>
  <c r="H1793"/>
  <c r="H1792"/>
  <c r="H1791"/>
  <c r="H1790"/>
  <c r="H1789"/>
  <c r="H1788"/>
  <c r="H1787"/>
  <c r="H1786"/>
  <c r="H1785"/>
  <c r="H1784"/>
  <c r="H1783"/>
  <c r="H1782"/>
  <c r="H1781"/>
  <c r="H1780"/>
  <c r="H1779"/>
  <c r="H1778"/>
  <c r="H1777"/>
  <c r="H1775"/>
  <c r="H1774"/>
  <c r="H1772"/>
  <c r="H1770"/>
  <c r="H1768"/>
  <c r="H1767"/>
  <c r="H1765"/>
  <c r="H1764"/>
  <c r="H1763"/>
  <c r="H1762"/>
  <c r="H1761"/>
  <c r="H1760"/>
  <c r="H1759"/>
  <c r="H1758"/>
  <c r="H1757"/>
  <c r="H1756"/>
  <c r="H1755"/>
  <c r="H1754"/>
  <c r="H1753"/>
  <c r="H1752"/>
  <c r="H1751"/>
  <c r="H1750"/>
  <c r="H1749"/>
  <c r="H1748"/>
  <c r="H1747"/>
  <c r="H1746"/>
  <c r="H1745"/>
  <c r="H1744"/>
  <c r="H1743"/>
  <c r="H1742"/>
  <c r="H1741"/>
  <c r="H1740"/>
  <c r="H1739"/>
  <c r="H1631"/>
  <c r="H1630"/>
  <c r="H1629"/>
  <c r="H1628"/>
  <c r="H1627"/>
  <c r="H1626"/>
  <c r="H1625"/>
  <c r="H1624"/>
  <c r="H1623"/>
  <c r="H1622"/>
  <c r="H1621"/>
  <c r="H1620"/>
  <c r="H1619"/>
  <c r="H1618"/>
  <c r="H1617"/>
  <c r="H1616"/>
  <c r="H1615"/>
  <c r="H1614"/>
  <c r="H1613"/>
  <c r="H1612"/>
  <c r="H1611"/>
  <c r="H1610"/>
  <c r="H1609"/>
  <c r="H1608"/>
  <c r="H1607"/>
  <c r="H1606"/>
  <c r="H1605"/>
  <c r="H1604"/>
  <c r="H1603"/>
  <c r="H1602"/>
  <c r="H1601"/>
  <c r="H1600"/>
  <c r="H1599"/>
  <c r="H1598"/>
  <c r="H1597"/>
  <c r="H1596"/>
  <c r="H1595"/>
  <c r="H1594"/>
  <c r="H1593"/>
  <c r="H1592"/>
  <c r="H1591"/>
  <c r="H1590"/>
  <c r="H1589"/>
  <c r="H1588"/>
  <c r="H1587"/>
  <c r="H1541"/>
  <c r="H1540"/>
  <c r="H1539"/>
  <c r="H1538"/>
  <c r="H1537"/>
  <c r="H1536"/>
  <c r="H1535"/>
  <c r="H1534"/>
  <c r="H1533"/>
  <c r="H1532"/>
  <c r="H1531"/>
  <c r="H1530"/>
  <c r="H1507"/>
  <c r="H1506"/>
  <c r="H1505"/>
  <c r="H1473"/>
  <c r="H1462"/>
  <c r="H1461"/>
  <c r="H1460"/>
  <c r="H1459"/>
  <c r="H1458"/>
  <c r="H1457"/>
  <c r="H1456"/>
  <c r="H1455"/>
  <c r="H1454"/>
  <c r="H1453"/>
  <c r="H1452"/>
  <c r="H1451"/>
  <c r="H1450"/>
  <c r="H1449"/>
  <c r="H1448"/>
  <c r="H1447"/>
  <c r="H1446"/>
  <c r="H1445"/>
  <c r="H1444"/>
  <c r="H1443"/>
  <c r="H1442"/>
  <c r="H1441"/>
  <c r="H1440"/>
  <c r="H1439"/>
  <c r="H1438"/>
  <c r="H1437"/>
  <c r="H1436"/>
  <c r="H1424"/>
  <c r="H1423"/>
  <c r="H1422"/>
  <c r="H1421"/>
  <c r="H1420"/>
  <c r="H1419"/>
  <c r="H1418"/>
  <c r="H1417"/>
  <c r="H1416"/>
  <c r="H1415"/>
  <c r="H1414"/>
  <c r="H1413"/>
  <c r="H1412"/>
  <c r="H1411"/>
  <c r="H1410"/>
  <c r="H1409"/>
  <c r="H1408"/>
  <c r="H1407"/>
  <c r="H1406"/>
  <c r="H1405"/>
  <c r="H1404"/>
  <c r="H1403"/>
  <c r="H1382"/>
  <c r="H1381"/>
  <c r="H1380"/>
  <c r="H1379"/>
  <c r="H1378"/>
  <c r="H1377"/>
  <c r="H1372"/>
  <c r="H1371"/>
  <c r="H1370"/>
  <c r="H1369"/>
  <c r="H1368"/>
  <c r="H1367"/>
  <c r="H1366"/>
  <c r="H1365"/>
  <c r="H1364"/>
  <c r="H1363"/>
  <c r="H1362"/>
  <c r="H1361"/>
  <c r="H1360"/>
  <c r="H1359"/>
  <c r="H1358"/>
  <c r="H1357"/>
  <c r="H1356"/>
  <c r="H1355"/>
  <c r="H1354"/>
  <c r="H1353"/>
  <c r="H1352"/>
  <c r="H1351"/>
  <c r="H1350"/>
  <c r="H1349"/>
  <c r="H1348"/>
  <c r="H1347"/>
  <c r="H1346"/>
  <c r="H1345"/>
  <c r="H1344"/>
  <c r="H1343"/>
  <c r="H1342"/>
  <c r="H1341"/>
  <c r="H1340"/>
  <c r="H1339"/>
  <c r="H1338"/>
  <c r="H1337"/>
  <c r="H1336"/>
  <c r="H1335"/>
  <c r="H1334"/>
  <c r="H1265"/>
  <c r="H1264"/>
  <c r="H1263"/>
  <c r="H1262"/>
  <c r="H1261"/>
  <c r="H1260"/>
  <c r="H1259"/>
  <c r="H1258"/>
  <c r="H1257"/>
  <c r="H1256"/>
  <c r="H1255"/>
  <c r="H1254"/>
  <c r="H1253"/>
  <c r="H1252"/>
  <c r="H1251"/>
  <c r="H1250"/>
  <c r="H1249"/>
  <c r="H1248"/>
  <c r="H1247"/>
  <c r="H1246"/>
  <c r="H1245"/>
  <c r="H1244"/>
  <c r="H1243"/>
  <c r="H1242"/>
  <c r="H1241"/>
  <c r="H1240"/>
  <c r="H1239"/>
  <c r="H1238"/>
  <c r="H1237"/>
  <c r="H1236"/>
  <c r="H1163"/>
  <c r="H1162"/>
  <c r="H1161"/>
  <c r="H1160"/>
  <c r="H1159"/>
  <c r="H1158"/>
  <c r="H1157"/>
  <c r="H1156"/>
  <c r="H1155"/>
  <c r="H1154"/>
  <c r="H1153"/>
  <c r="H1152"/>
  <c r="H1151"/>
  <c r="H1150"/>
  <c r="H1149"/>
  <c r="H1148"/>
  <c r="H1147"/>
  <c r="H1146"/>
  <c r="H1145"/>
  <c r="H1144"/>
  <c r="H1143"/>
  <c r="H1142"/>
  <c r="H1141"/>
  <c r="H1140"/>
  <c r="H1139"/>
  <c r="H1138"/>
  <c r="H1137"/>
  <c r="H1136"/>
  <c r="H1135"/>
  <c r="H1134"/>
  <c r="H1133"/>
  <c r="H1132"/>
  <c r="H1131"/>
  <c r="H1130"/>
  <c r="H1129"/>
  <c r="H1128"/>
  <c r="H1127"/>
  <c r="H1126"/>
  <c r="H1125"/>
  <c r="H1124"/>
  <c r="H1123"/>
  <c r="H1122"/>
  <c r="H1121"/>
  <c r="H1120"/>
  <c r="H1119"/>
  <c r="H1118"/>
  <c r="H1117"/>
  <c r="H1116"/>
  <c r="H1115"/>
  <c r="H1114"/>
  <c r="H1113"/>
  <c r="H1112"/>
  <c r="H1111"/>
  <c r="H1110"/>
  <c r="H1109"/>
  <c r="H1108"/>
  <c r="H1107"/>
  <c r="H1106"/>
  <c r="H1105"/>
  <c r="H1104"/>
  <c r="H1103"/>
  <c r="H1102"/>
  <c r="H1101"/>
  <c r="H1100"/>
  <c r="H1099"/>
  <c r="H1098"/>
  <c r="H1097"/>
  <c r="H1096"/>
  <c r="H1095"/>
  <c r="H1094"/>
  <c r="H1093"/>
  <c r="H1092"/>
  <c r="H1091"/>
  <c r="H1090"/>
  <c r="H1089"/>
  <c r="H1088"/>
  <c r="H1087"/>
  <c r="H1086"/>
  <c r="H1085"/>
  <c r="H1084"/>
  <c r="H1083"/>
  <c r="H1082"/>
  <c r="H1081"/>
  <c r="H1080"/>
  <c r="H1079"/>
  <c r="H1078"/>
  <c r="H1077"/>
  <c r="H1060"/>
  <c r="H1059"/>
  <c r="H1058"/>
  <c r="H1057"/>
  <c r="H1056"/>
  <c r="H1054"/>
  <c r="H1053"/>
  <c r="H1052"/>
  <c r="H1051"/>
  <c r="H1050"/>
  <c r="H1049"/>
  <c r="H1048"/>
  <c r="H1047"/>
  <c r="H1046"/>
  <c r="H1045"/>
  <c r="H1044"/>
  <c r="H1043"/>
  <c r="H1042"/>
  <c r="H1041"/>
  <c r="H1040"/>
  <c r="H1039"/>
  <c r="H1038"/>
  <c r="H1037"/>
  <c r="H1036"/>
  <c r="H1035"/>
  <c r="H1034"/>
  <c r="H1033"/>
  <c r="H1032"/>
  <c r="H1031"/>
  <c r="H1030"/>
  <c r="H1029"/>
  <c r="H1028"/>
  <c r="H1027"/>
  <c r="H1026"/>
  <c r="H1025"/>
  <c r="H1024"/>
  <c r="H977"/>
  <c r="H976"/>
  <c r="H959"/>
  <c r="H958"/>
  <c r="H957"/>
  <c r="H956"/>
  <c r="H955"/>
  <c r="H954"/>
  <c r="H953"/>
  <c r="H952"/>
  <c r="H951"/>
  <c r="H950"/>
  <c r="H949"/>
  <c r="H948"/>
  <c r="H947"/>
  <c r="H946"/>
  <c r="H945"/>
  <c r="H944"/>
  <c r="H943"/>
  <c r="H942"/>
  <c r="H941"/>
  <c r="H940"/>
  <c r="H939"/>
  <c r="H938"/>
  <c r="H937"/>
  <c r="H936"/>
  <c r="H935"/>
  <c r="H934"/>
  <c r="H933"/>
  <c r="H932"/>
  <c r="H931"/>
  <c r="H930"/>
  <c r="H929"/>
  <c r="H922"/>
  <c r="H921"/>
  <c r="H920"/>
  <c r="H919"/>
  <c r="H918"/>
  <c r="H917"/>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c r="H678"/>
  <c r="H677"/>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588"/>
  <c r="H587"/>
  <c r="H586"/>
  <c r="H585"/>
  <c r="H584"/>
  <c r="H583"/>
  <c r="H582"/>
  <c r="H581"/>
  <c r="H580"/>
  <c r="H579"/>
  <c r="H578"/>
  <c r="H577"/>
  <c r="H576"/>
  <c r="H575"/>
  <c r="H574"/>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3"/>
  <c r="H502"/>
  <c r="H501"/>
  <c r="H500"/>
  <c r="H499"/>
  <c r="H498"/>
  <c r="H497"/>
  <c r="H496"/>
  <c r="H495"/>
  <c r="H494"/>
  <c r="H493"/>
  <c r="H492"/>
  <c r="H491"/>
  <c r="H490"/>
  <c r="H489"/>
  <c r="H488"/>
  <c r="H487"/>
  <c r="H486"/>
  <c r="H485"/>
  <c r="H484"/>
  <c r="H470"/>
  <c r="H469"/>
  <c r="H468"/>
  <c r="H467"/>
  <c r="H466"/>
  <c r="H465"/>
  <c r="H464"/>
  <c r="H463"/>
  <c r="H462"/>
  <c r="H461"/>
  <c r="H460"/>
  <c r="H459"/>
  <c r="H458"/>
  <c r="H455"/>
  <c r="H454"/>
  <c r="H453"/>
  <c r="H452"/>
  <c r="H451"/>
  <c r="H450"/>
  <c r="H449"/>
  <c r="H448"/>
  <c r="H447"/>
  <c r="H446"/>
  <c r="H445"/>
  <c r="H444"/>
  <c r="H443"/>
  <c r="H442"/>
  <c r="H441"/>
  <c r="H440"/>
  <c r="H439"/>
  <c r="H438"/>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H3"/>
</calcChain>
</file>

<file path=xl/sharedStrings.xml><?xml version="1.0" encoding="utf-8"?>
<sst xmlns="http://schemas.openxmlformats.org/spreadsheetml/2006/main" count="14534" uniqueCount="3683">
  <si>
    <t>序号</t>
  </si>
  <si>
    <t>书  名</t>
  </si>
  <si>
    <t>出版单位</t>
  </si>
  <si>
    <t>出版  时间</t>
  </si>
  <si>
    <t>书号（ISBN）</t>
  </si>
  <si>
    <t>定价</t>
  </si>
  <si>
    <t>印张</t>
  </si>
  <si>
    <t>印张
价/元</t>
  </si>
  <si>
    <t>开本</t>
  </si>
  <si>
    <t>色别</t>
  </si>
  <si>
    <t>适用对象</t>
  </si>
  <si>
    <t>小学教师专业发展基础</t>
  </si>
  <si>
    <t>安徽教育出版社</t>
  </si>
  <si>
    <t>2020-07</t>
  </si>
  <si>
    <t>9787533678043</t>
  </si>
  <si>
    <t>16开</t>
  </si>
  <si>
    <t>双色</t>
  </si>
  <si>
    <t>中小学</t>
  </si>
  <si>
    <t>中小学自导式教学实践探索</t>
  </si>
  <si>
    <t>2021-07</t>
  </si>
  <si>
    <t>9787533692506</t>
  </si>
  <si>
    <t xml:space="preserve">16开 </t>
  </si>
  <si>
    <t>红军的故事丛书--红色军魂</t>
  </si>
  <si>
    <t>2021-10</t>
  </si>
  <si>
    <t>红军的故事丛书--铁流转进</t>
  </si>
  <si>
    <t>红军的故事丛书--星火燎原</t>
  </si>
  <si>
    <t>红军的故事丛书--石破天惊</t>
  </si>
  <si>
    <t>红军的故事丛书--火种不灭</t>
  </si>
  <si>
    <t>“一带一路”上的童年·仰望星空的眼睛</t>
  </si>
  <si>
    <t>安徽少年儿童出版社</t>
  </si>
  <si>
    <t>2021-04</t>
  </si>
  <si>
    <t>单色</t>
  </si>
  <si>
    <t>中小学生</t>
  </si>
  <si>
    <t>安武林儿童文学名作精选·春暖花开</t>
  </si>
  <si>
    <t>安武林儿童文学名作精选·环形跑道</t>
  </si>
  <si>
    <t>安武林儿童文学名作精选·一棵神奇的树</t>
  </si>
  <si>
    <t>安武林儿童文学名作精选·长大最好做一条书虫</t>
  </si>
  <si>
    <t>邦金梅朵</t>
  </si>
  <si>
    <t>2021-01</t>
  </si>
  <si>
    <t>被委屈的汉字</t>
  </si>
  <si>
    <t>彩虹桥中国名家原创桥梁书·大熊柚子和小熊芒果</t>
  </si>
  <si>
    <t>四色</t>
  </si>
  <si>
    <t>彩虹桥中国名家原创桥梁书·灯塔山早市</t>
  </si>
  <si>
    <t>彩虹桥中国名家原创桥梁书·恐龙哪吒小霸王</t>
  </si>
  <si>
    <t>彩虹桥中国名家原创桥梁书·亲爱的兔子</t>
  </si>
  <si>
    <t>等待花开·亲爱的枣树</t>
  </si>
  <si>
    <t>等待花开·幸福路</t>
  </si>
  <si>
    <t>等待花开·远方的红纱巾</t>
  </si>
  <si>
    <t>父爱一片天·送你一颗启明星</t>
  </si>
  <si>
    <t>父爱一片天·特立独行的教授</t>
  </si>
  <si>
    <t>父爱一片天·天冷就回家</t>
  </si>
  <si>
    <t>故宫一千零一夜·1·漂来的紫禁城</t>
  </si>
  <si>
    <t>故宫一千零一夜·2·穿越神秘宫门</t>
  </si>
  <si>
    <t>2020-10</t>
  </si>
  <si>
    <t>故宫一千零一夜·3·寻找深宫海怪</t>
  </si>
  <si>
    <t>2021-06</t>
  </si>
  <si>
    <t>故宫一千零一夜·4·驾着海岛去故宫</t>
  </si>
  <si>
    <t>2021-12</t>
  </si>
  <si>
    <t>拐角处长大·白鹅小巫</t>
  </si>
  <si>
    <t>2022-06</t>
  </si>
  <si>
    <t>拐角处长大·送玫瑰的小女孩</t>
  </si>
  <si>
    <t>2022-05</t>
  </si>
  <si>
    <t>虎影·人虎相逢</t>
  </si>
  <si>
    <t>2022-01</t>
  </si>
  <si>
    <t>虎影·王者风范</t>
  </si>
  <si>
    <t>虎影·王者归来</t>
  </si>
  <si>
    <t>桦皮船</t>
  </si>
  <si>
    <t>2022-03</t>
  </si>
  <si>
    <t>会说话的古文</t>
  </si>
  <si>
    <t>街上的马</t>
  </si>
  <si>
    <t>了不起的她们：鞠萍姐姐讲巾帼英雄故事</t>
  </si>
  <si>
    <t>零碳中国</t>
  </si>
  <si>
    <t>楼上楼下</t>
  </si>
  <si>
    <t>2022-07</t>
  </si>
  <si>
    <t>盲马</t>
  </si>
  <si>
    <t>面包男孩·爸爸的吼叫很温柔</t>
  </si>
  <si>
    <t>面包男孩·一秒就长大</t>
  </si>
  <si>
    <t>面包男孩·有个男孩不一样</t>
  </si>
  <si>
    <t>牛背雨</t>
  </si>
  <si>
    <t>器成千年</t>
  </si>
  <si>
    <t>2023-01</t>
  </si>
  <si>
    <t>千里寻你重返狼群</t>
  </si>
  <si>
    <t>秦文君儿童文学获奖作品·窗外的萧晓</t>
  </si>
  <si>
    <t>秦文君儿童文学获奖作品·少女罗薇</t>
  </si>
  <si>
    <t>趣南极</t>
  </si>
  <si>
    <t>山呼谷应</t>
  </si>
  <si>
    <t>山鹰行动</t>
  </si>
  <si>
    <t>2022-09</t>
  </si>
  <si>
    <t>生命的院子·小院</t>
  </si>
  <si>
    <t>2022-08</t>
  </si>
  <si>
    <t>使命召唤——中国第七支赴南苏丹维和警队战地纪实</t>
  </si>
  <si>
    <t>书法有故事</t>
  </si>
  <si>
    <t>2021-03</t>
  </si>
  <si>
    <t>我的“中国芯”·会说话的芯片</t>
  </si>
  <si>
    <t>我的“中国芯”·会指路的北斗</t>
  </si>
  <si>
    <t>我们班·超级大麻烦</t>
  </si>
  <si>
    <t>2021-02</t>
  </si>
  <si>
    <t>我们班·一年级真好玩</t>
  </si>
  <si>
    <t>2021-05</t>
  </si>
  <si>
    <t>小枞树原创儿童文学精品·爸爸和二丫儿</t>
  </si>
  <si>
    <t>小枞树原创儿童文学精品·格格树</t>
  </si>
  <si>
    <t>小枞树原创儿童文学精品·故事里应该有怪兽</t>
  </si>
  <si>
    <t>小枞树原创儿童文学精品·舒涵上学记</t>
  </si>
  <si>
    <t>小枞树原创儿童文学精品·一土小时候</t>
  </si>
  <si>
    <t>小岗村孩子的春夏秋冬</t>
  </si>
  <si>
    <t>小英雄雨来·上</t>
  </si>
  <si>
    <t>小英雄雨来·下</t>
  </si>
  <si>
    <t>星星点灯·船上</t>
  </si>
  <si>
    <t>爷爷的马拉松</t>
  </si>
  <si>
    <t>远山灯火</t>
  </si>
  <si>
    <t>中国轨道号</t>
  </si>
  <si>
    <t>2020-12</t>
  </si>
  <si>
    <t>祖国与童年·芦花渡</t>
  </si>
  <si>
    <t>祖国与童年·少年与狼</t>
  </si>
  <si>
    <t>祖国与童年·我的母亲河</t>
  </si>
  <si>
    <t>祖国与童年·兄弟树</t>
  </si>
  <si>
    <t>《我的第一本双语国学书:论语. 2 公冶长·雍也·述而·泰伯 : 汉英对照》</t>
  </si>
  <si>
    <t>安徽师范大学出版社</t>
  </si>
  <si>
    <t>2022-04</t>
  </si>
  <si>
    <t>9787567653054</t>
  </si>
  <si>
    <t>16K</t>
  </si>
  <si>
    <t>小学生/中学生</t>
  </si>
  <si>
    <t>《我的第一本双语国学书:论语. 3 子罕·乡党·先进·颜渊 : 汉英对照》</t>
  </si>
  <si>
    <t>9787567653061</t>
  </si>
  <si>
    <t>《我的第一本双语国学书:论语. 4 子路·宪问·卫灵公·季氏 : 汉英对照》</t>
  </si>
  <si>
    <t>9787567653078</t>
  </si>
  <si>
    <t>《我的第一本双语国学书:论语. 5 阳货·微子·子张·尧曰 : 汉英对照》</t>
  </si>
  <si>
    <t>9787567653085</t>
  </si>
  <si>
    <t>《习惯教育观察与思考:81个好习惯》</t>
  </si>
  <si>
    <t>2022-12</t>
  </si>
  <si>
    <t>9787567659810</t>
  </si>
  <si>
    <t>中小学教师</t>
  </si>
  <si>
    <t>《诗意和烟火:我的语文课堂》</t>
  </si>
  <si>
    <t>9787567659605</t>
  </si>
  <si>
    <t>中学教师</t>
  </si>
  <si>
    <t>《初中教师专业发展研究》</t>
  </si>
  <si>
    <t>9787567659285</t>
  </si>
  <si>
    <t>《唐宋词审美》</t>
  </si>
  <si>
    <t>9787567658752</t>
  </si>
  <si>
    <t>中学教师/中学生</t>
  </si>
  <si>
    <t>《我的领航教育之旅:从伏尔加河到大凉山》</t>
  </si>
  <si>
    <t>9787567658349</t>
  </si>
  <si>
    <t>《山泉流向远方》</t>
  </si>
  <si>
    <t>9787567656550</t>
  </si>
  <si>
    <t>《中华优秀传统文化.二十四节气》</t>
  </si>
  <si>
    <t>9787567658806</t>
  </si>
  <si>
    <t>《红心笃行:红色教育与中学生行规养成》</t>
  </si>
  <si>
    <t>9787567658738</t>
  </si>
  <si>
    <t>《寻觅语文教育之道:我的语文教育思考与探索》</t>
  </si>
  <si>
    <t>9787567658578</t>
  </si>
  <si>
    <t>《遇见与成长:小学学科教学“立德树人”实践研究》</t>
  </si>
  <si>
    <t>9787567657335</t>
  </si>
  <si>
    <t>小学教师</t>
  </si>
  <si>
    <t>《闻道学术作品系列·吹箫小集》</t>
  </si>
  <si>
    <t>9787567658424</t>
  </si>
  <si>
    <t>32K</t>
  </si>
  <si>
    <t>《闻道学术作品系列·学术林中路》</t>
  </si>
  <si>
    <t>9787567658899</t>
  </si>
  <si>
    <t>《闻道学术作品系列·书径通幽》</t>
  </si>
  <si>
    <t>9787567658561</t>
  </si>
  <si>
    <t>《闻道学术作品系列·道谭》</t>
  </si>
  <si>
    <t>9787567658622</t>
  </si>
  <si>
    <t>《闻道学术作品系列·和张岱一起看雪》</t>
  </si>
  <si>
    <t>9787567658431</t>
  </si>
  <si>
    <t>《中学生物学教学设计与说课》</t>
  </si>
  <si>
    <t>9787567650145</t>
  </si>
  <si>
    <t>《写给地理教师》</t>
  </si>
  <si>
    <t>9787567657137</t>
  </si>
  <si>
    <t>《语文教学的哲学与诗意》</t>
  </si>
  <si>
    <t>9787567656123</t>
  </si>
  <si>
    <t>《STEM教育怎么做》</t>
  </si>
  <si>
    <t>9787567651517</t>
  </si>
  <si>
    <t>《香江情缘—小学语文教育交流协作记》</t>
  </si>
  <si>
    <t>9787567653702</t>
  </si>
  <si>
    <t>《给生命一个开花的理由》</t>
  </si>
  <si>
    <t>9787567655218</t>
  </si>
  <si>
    <t>《语文教学解读论》</t>
  </si>
  <si>
    <t>9787567651463</t>
  </si>
  <si>
    <t>《初中古诗文解读与教学设计实用手册》</t>
  </si>
  <si>
    <t>9787567654884</t>
  </si>
  <si>
    <t>《小荷才露尖尖角:少儿优秀书画作品选》</t>
  </si>
  <si>
    <t>9787567654297</t>
  </si>
  <si>
    <t>小学生</t>
  </si>
  <si>
    <t>《智慧变革与体育微课堂》</t>
  </si>
  <si>
    <t>2021-08</t>
  </si>
  <si>
    <t>9787567651340</t>
  </si>
  <si>
    <t>《小实验 大发现——我身边的科学》</t>
  </si>
  <si>
    <t>9787567641389</t>
  </si>
  <si>
    <t>《走向深处，便是语文》</t>
  </si>
  <si>
    <t>9787567649620</t>
  </si>
  <si>
    <t>16.25</t>
  </si>
  <si>
    <t>《家有博士》</t>
  </si>
  <si>
    <t>2020-11</t>
  </si>
  <si>
    <t>9787567646926</t>
  </si>
  <si>
    <t>10.75</t>
  </si>
  <si>
    <t>中小学教师/家长</t>
  </si>
  <si>
    <t>《语文课堂：遇见更美的自己》</t>
  </si>
  <si>
    <t>2020-09</t>
  </si>
  <si>
    <t>9787567635081</t>
  </si>
  <si>
    <t>24.25</t>
  </si>
  <si>
    <t>《班级，推开教育的一扇窗》</t>
  </si>
  <si>
    <t>9787567647640</t>
  </si>
  <si>
    <t>13</t>
  </si>
  <si>
    <t>《朱自清诗传》</t>
  </si>
  <si>
    <t>9787567644854</t>
  </si>
  <si>
    <t>10.5</t>
  </si>
  <si>
    <t>兔子国里的烦心事</t>
  </si>
  <si>
    <t>北方妇女儿童出版社</t>
  </si>
  <si>
    <t>小学</t>
  </si>
  <si>
    <t>战神大兜虫的地下宫殿</t>
  </si>
  <si>
    <t>鳄鱼皮中的小人国</t>
  </si>
  <si>
    <t>荷塘里的莲花堡</t>
  </si>
  <si>
    <t>长大后我想成为你</t>
  </si>
  <si>
    <t>《仰望伟人》大实业家故事</t>
  </si>
  <si>
    <t>彩色</t>
  </si>
  <si>
    <t>《仰望伟人》大科学家故事</t>
  </si>
  <si>
    <t>《仰望伟人》大音乐家故事</t>
  </si>
  <si>
    <t>《仰望伟人》大发明家故事</t>
  </si>
  <si>
    <t>灯塔之光</t>
  </si>
  <si>
    <t>《少年勇者》雅丹龙城的勇士</t>
  </si>
  <si>
    <t>《少年勇者》虎克大探险</t>
  </si>
  <si>
    <t>《少年勇者》探秘野人谷</t>
  </si>
  <si>
    <t>《少年勇者》大漠寻宝记</t>
  </si>
  <si>
    <t>《23号牛乃唐》妈妈吃了“酸柠檬”</t>
  </si>
  <si>
    <t>蜗牛背月光</t>
  </si>
  <si>
    <t>细雨打湿的记忆</t>
  </si>
  <si>
    <t>23号的烦恼</t>
  </si>
  <si>
    <t>《小地鼠数学游戏闯关漫画书》鼠妇大婶儿的小诊所</t>
  </si>
  <si>
    <t>《小地鼠数学游戏闯关漫画书》绿侏儒的小餐桌</t>
  </si>
  <si>
    <t>《小地鼠数学游戏闯关漫画书》菲幽爷爷的助听器</t>
  </si>
  <si>
    <t>《小地鼠数学游戏闯关漫画书》爱放屁的鼹鼠皮皮</t>
  </si>
  <si>
    <t>生命的十二乐章</t>
  </si>
  <si>
    <t>大风口</t>
  </si>
  <si>
    <t>《中国儿童文学获奖作家作品选》成年仪式</t>
  </si>
  <si>
    <t>《中国儿童文学获奖作家作品选》矢车菊的天空下雨了</t>
  </si>
  <si>
    <t>《中国儿童文学获奖作家作品选》野百合也有春天</t>
  </si>
  <si>
    <t>《超级军迷第二辑》神出鬼没的潜艇</t>
  </si>
  <si>
    <t>《超级军迷第二辑》海上霸主</t>
  </si>
  <si>
    <t>《超级军迷第二辑》战机中的“后勤兵”</t>
  </si>
  <si>
    <t>《超级军迷第二辑》大海上的军舰</t>
  </si>
  <si>
    <t>《超级军迷第二辑》蓝天上的神翼</t>
  </si>
  <si>
    <t>《超级军迷第二辑》飞在天空的杀手</t>
  </si>
  <si>
    <t>《漫画中国.第三季》漫画中国礼数</t>
  </si>
  <si>
    <t>《漫画中国.第三季》漫画十二生肖</t>
  </si>
  <si>
    <t>《漫画中国.第三季》漫画汉字故事</t>
  </si>
  <si>
    <t>《漫画中国.第三季》漫画数字故事</t>
  </si>
  <si>
    <t>《漫画中国.第三季》漫画传统节日</t>
  </si>
  <si>
    <t>《令人着迷的世界旅行历险记》芬兰历险记</t>
  </si>
  <si>
    <t>《令人着迷的世界旅行历险记》丹麦历险记</t>
  </si>
  <si>
    <t>《令人着迷的世界旅行历险记》澳大利亚历险记</t>
  </si>
  <si>
    <t>《令人着迷的世界旅行历险记》巴西历险记</t>
  </si>
  <si>
    <t>《令人着迷的世界旅行历险记》德国历险记</t>
  </si>
  <si>
    <t>《令人着迷的世界旅行历险记》法国历险记</t>
  </si>
  <si>
    <t>《令人着迷的世界旅行历险记》荷兰历险记</t>
  </si>
  <si>
    <t>《令人着迷的世界旅行历险记》美国历险记</t>
  </si>
  <si>
    <t>《令人着迷的世界旅行历险记》缅甸历险记</t>
  </si>
  <si>
    <t>《令人着迷的世界旅行历险记》南非历险记</t>
  </si>
  <si>
    <t>《令人着迷的世界旅行历险记》英国历险记</t>
  </si>
  <si>
    <t>《蘑菇头漫画成语》目瞪口呆</t>
  </si>
  <si>
    <t>《蘑菇头漫画成语》调虎离山</t>
  </si>
  <si>
    <t>《蘑菇头漫画成语》助人为乐</t>
  </si>
  <si>
    <t>《蘑菇头漫画成语》胸有成竹</t>
  </si>
  <si>
    <t>《语文课本作家作品系列》白桦</t>
  </si>
  <si>
    <t>《语文课本作家作品系列》大雁归来</t>
  </si>
  <si>
    <t>《语文课本作家作品系列》荷花淀</t>
  </si>
  <si>
    <t>《语文课本作家作品系列》记金华的双龙洞</t>
  </si>
  <si>
    <t>《语文课本作家作品系列》巨人的花园</t>
  </si>
  <si>
    <t>《语文课本作家作品系列》欧洲民间故事</t>
  </si>
  <si>
    <t>《语文课本作家作品系列》说和做</t>
  </si>
  <si>
    <t>《语文课本作家作品系列》童年的水墨画</t>
  </si>
  <si>
    <t>《语文课本作家作品系列》威尼斯的小艇</t>
  </si>
  <si>
    <t>《语文课本作家作品系列》与象共舞</t>
  </si>
  <si>
    <t>《语文课本作家作品系列》最后一次讲演</t>
  </si>
  <si>
    <t>《语文课本作家作品系列》动物王国开大全</t>
  </si>
  <si>
    <t>《语文课本作家作品系列》好天气和坏天气</t>
  </si>
  <si>
    <t>《语文课本作家作品系列》李时珍</t>
  </si>
  <si>
    <t>《语文课本作家作品系列》孙悟空打妖怪</t>
  </si>
  <si>
    <t>《语文课本作家作品系列》夏夜多美</t>
  </si>
  <si>
    <t>《语文课本作家作品系列》小毛虫</t>
  </si>
  <si>
    <t>《语文课本作家作品系列》阳光</t>
  </si>
  <si>
    <t>《语文课本作家作品系列》一个接一个</t>
  </si>
  <si>
    <t>《语文课本作家作品系列》找春天</t>
  </si>
  <si>
    <t>《语文课本作家作品系列》紫丁香</t>
  </si>
  <si>
    <t>《语文课本作家作品系列》祖先的摇篮</t>
  </si>
  <si>
    <t>《语文课本作家作品系列》小白兔</t>
  </si>
  <si>
    <t>《语文课本作家作品系列》东西南北</t>
  </si>
  <si>
    <t>耗子丫丫的故事 土狗老黑闯祸了</t>
  </si>
  <si>
    <t>北京少年儿童出版社</t>
  </si>
  <si>
    <t>9787530160251</t>
  </si>
  <si>
    <t>这样的鲁迅</t>
  </si>
  <si>
    <t>2021-09</t>
  </si>
  <si>
    <t>9787530162200</t>
  </si>
  <si>
    <t>柳叶船 和大人一起读童谣</t>
  </si>
  <si>
    <t>9787530162194</t>
  </si>
  <si>
    <t>曹文轩经典作品赏析系列  蝙蝠舞</t>
  </si>
  <si>
    <t>9787530161173</t>
  </si>
  <si>
    <t>曹文轩经典作品赏析系列  草房子</t>
  </si>
  <si>
    <t>9787530161265</t>
  </si>
  <si>
    <t>曹文轩经典作品赏析系列  第十一根红布条</t>
  </si>
  <si>
    <t>9787530161180</t>
  </si>
  <si>
    <t>曹文轩经典作品赏析系列  海边的屋</t>
  </si>
  <si>
    <t>9787530161272</t>
  </si>
  <si>
    <t>曹文轩经典作品赏析系列  灰娃</t>
  </si>
  <si>
    <t>9787530161197</t>
  </si>
  <si>
    <t>曹文轩经典作品赏析系列  寂寞的小巷</t>
  </si>
  <si>
    <t>9787530161203</t>
  </si>
  <si>
    <t>曹文轩经典作品赏析系列  青铜葵花</t>
  </si>
  <si>
    <t>9787530161227</t>
  </si>
  <si>
    <t>曹文轩经典作品赏析系列  十一月</t>
  </si>
  <si>
    <t>9787530161258</t>
  </si>
  <si>
    <t>曹文轩经典作品赏析系列  水薄荷</t>
  </si>
  <si>
    <t>9787530161234</t>
  </si>
  <si>
    <t>曹文轩经典作品赏析系列  天花板里的画像</t>
  </si>
  <si>
    <t>9787530161166</t>
  </si>
  <si>
    <t>曹文轩经典作品赏析系列  一条更大的鱼</t>
  </si>
  <si>
    <t>9787530161210</t>
  </si>
  <si>
    <t>沈石溪世界动物小说典藏 警犬拉拉</t>
  </si>
  <si>
    <t>9787530161678</t>
  </si>
  <si>
    <t>沈石溪世界动物小说典藏 出走的野马</t>
  </si>
  <si>
    <t>9787530161708</t>
  </si>
  <si>
    <t>沈石溪世界动物小说典藏 黑熊舞蹈家</t>
  </si>
  <si>
    <t>9787530161661</t>
  </si>
  <si>
    <t>沈石溪世界动物小说典藏 白象家族</t>
  </si>
  <si>
    <t>9787530161647</t>
  </si>
  <si>
    <t>沈石溪世界动物小说典藏 母羊茜露儿</t>
  </si>
  <si>
    <t>9787530161654</t>
  </si>
  <si>
    <t>沈石溪世界动物小说典藏 雄鹰兄弟</t>
  </si>
  <si>
    <t>9787530161630</t>
  </si>
  <si>
    <t>沈石溪世界动物小说典藏 传奇狼王</t>
  </si>
  <si>
    <t>9787530161685</t>
  </si>
  <si>
    <t>沈石溪世界动物小说典藏 雄狮归来</t>
  </si>
  <si>
    <t>9787530161692</t>
  </si>
  <si>
    <t>上学就看 儿童习惯养成小说 作业作业快写完</t>
  </si>
  <si>
    <t>9787530160749</t>
  </si>
  <si>
    <t>上学就看 儿童习惯养成小说 投降吧，磨蹭小怪兽</t>
  </si>
  <si>
    <t>9787530160787</t>
  </si>
  <si>
    <t>上学就看 儿童习惯养成小说 好辛苦的屁股呀</t>
  </si>
  <si>
    <t>9787530160831</t>
  </si>
  <si>
    <t>上学就看 儿童习惯养成小说 超级无敌乐天派</t>
  </si>
  <si>
    <t>9787530160800</t>
  </si>
  <si>
    <t>上学就看 儿童习惯养成小说 差点儿丢掉的好朋友</t>
  </si>
  <si>
    <t>9787530160763</t>
  </si>
  <si>
    <t xml:space="preserve">上学就看 儿童习惯养成小说 厕所里的读书郎 </t>
  </si>
  <si>
    <t>9787530160756</t>
  </si>
  <si>
    <t>上学就看 儿童习惯养成小说 别担心，我自己能行</t>
  </si>
  <si>
    <t>9787530160794</t>
  </si>
  <si>
    <t xml:space="preserve">上学就看 儿童习惯养成小说 奔跑吧，图图 </t>
  </si>
  <si>
    <t>9787530160817</t>
  </si>
  <si>
    <t>上学就看 儿童习惯养成小说 班干部，请选我</t>
  </si>
  <si>
    <t>9787530160824</t>
  </si>
  <si>
    <t>上学就看 儿童习惯养成小说 课堂上的芭比娃娃</t>
  </si>
  <si>
    <t>9787530160770</t>
  </si>
  <si>
    <t>大语文中国儿童文学典藏  太阳落在身边</t>
  </si>
  <si>
    <t>9787530161302</t>
  </si>
  <si>
    <t>大语文中国儿童文学典藏  在书里躲雨</t>
  </si>
  <si>
    <t>9787530161357</t>
  </si>
  <si>
    <t>大语文中国儿童文学典藏  开在时间里的花</t>
  </si>
  <si>
    <t>9787530161340</t>
  </si>
  <si>
    <t>大语文中国儿童文学典藏  和童年散步</t>
  </si>
  <si>
    <t>9787530161333</t>
  </si>
  <si>
    <t>大语文中国儿童文学典藏  会飞的孩子</t>
  </si>
  <si>
    <t>9787530161326</t>
  </si>
  <si>
    <t>大语文中国儿童文学典藏  寻找自己的天空</t>
  </si>
  <si>
    <t>9787530161319</t>
  </si>
  <si>
    <t>锣鼓巷的小魔仙 保卫九龙壁</t>
  </si>
  <si>
    <t>9787530159262</t>
  </si>
  <si>
    <t>锣鼓巷的小魔仙 失踪的《山海经》</t>
  </si>
  <si>
    <t>9787530159255</t>
  </si>
  <si>
    <t>锣鼓巷的小魔仙 智取小数精</t>
  </si>
  <si>
    <t>9787530159231</t>
  </si>
  <si>
    <t>彩风筝原创书系 寻找时光之心</t>
  </si>
  <si>
    <t>9787530159224</t>
  </si>
  <si>
    <t>彩风筝原创书系 梨园明月</t>
  </si>
  <si>
    <t>9787530159248</t>
  </si>
  <si>
    <t>摆渡船当代世界儿童文学金奖书系  玫瑰小巷的大事件</t>
  </si>
  <si>
    <t>摆渡船当代世界儿童文学金奖书系  欧奈莉和安奈莉的故事</t>
  </si>
  <si>
    <t>9787530161760</t>
  </si>
  <si>
    <t>熊大叔讲文史 伐交伐兵西域来归</t>
  </si>
  <si>
    <t>9787530158562</t>
  </si>
  <si>
    <t>熊大叔讲文史 允文允武刘秀复国</t>
  </si>
  <si>
    <t>9787530158555</t>
  </si>
  <si>
    <t>两个人的学校</t>
  </si>
  <si>
    <t>9787530162231</t>
  </si>
  <si>
    <t>可怕的科学.经典科学系列:全新版 了不起的大脑</t>
  </si>
  <si>
    <t>9787530160923</t>
  </si>
  <si>
    <t>可怕的科学.经典科学系列:全新版 怪模怪样的虫子</t>
  </si>
  <si>
    <t>9787530160916</t>
  </si>
  <si>
    <t>可怕的科学.经典科学系列:全新版 恐怖的时间真相</t>
  </si>
  <si>
    <t>9787530160954</t>
  </si>
  <si>
    <t>可怕的科学.经典科学系列:全新版 特别要命的疾病</t>
  </si>
  <si>
    <t>9787530160947</t>
  </si>
  <si>
    <t>可怕的科学.经典科学系列:全新版 肚子里的那些事儿</t>
  </si>
  <si>
    <t>9787530160930</t>
  </si>
  <si>
    <t>李桢与自觉教育</t>
  </si>
  <si>
    <t>北京师范大学出版社（集团）有限公司</t>
  </si>
  <si>
    <t>30.5</t>
  </si>
  <si>
    <t>小16</t>
  </si>
  <si>
    <t>张云鹰与开放式教育</t>
  </si>
  <si>
    <t>白金声与小学语文教研艺术</t>
  </si>
  <si>
    <t>任志瑜与发现教育</t>
  </si>
  <si>
    <t>16</t>
  </si>
  <si>
    <t>潘建明与自觉数学教育</t>
  </si>
  <si>
    <t>朱永新与新教育实验</t>
  </si>
  <si>
    <t>刘希娅与小梅花课程</t>
  </si>
  <si>
    <t>余映潮与教学艺术探索</t>
  </si>
  <si>
    <t>刘维朝与个性教育</t>
  </si>
  <si>
    <t>薛法根与组块教学</t>
  </si>
  <si>
    <t>董一菲与诗意课堂</t>
  </si>
  <si>
    <t>曹永鸣与种子教育</t>
  </si>
  <si>
    <t>张玉新与“原生态”语文教学</t>
  </si>
  <si>
    <t>尤立增与学情核心教学</t>
  </si>
  <si>
    <t>读懂学生：1-2年级学生成长规律与育人策略</t>
  </si>
  <si>
    <t>读懂学生：3-4年级学生成长规律与育人策略</t>
  </si>
  <si>
    <t>读懂学生：5-6年级学生成长规律与育人策略</t>
  </si>
  <si>
    <t>读懂学生：7-9年级学生成长规律与育人策略</t>
  </si>
  <si>
    <t>读懂学生：1-9年级学生成长规律与育人目标</t>
  </si>
  <si>
    <t>我是老师，也是永远的孩子.2</t>
  </si>
  <si>
    <t>我是老师，也是永远的孩子.3</t>
  </si>
  <si>
    <t>我们都是语文人</t>
  </si>
  <si>
    <t>寓言中的教育智慧</t>
  </si>
  <si>
    <t>STEM课例生成与进阶解析</t>
  </si>
  <si>
    <t>智慧教育的建构</t>
  </si>
  <si>
    <t>中国教师教育体系研究</t>
  </si>
  <si>
    <t>2020-08</t>
  </si>
  <si>
    <t>16.75</t>
  </si>
  <si>
    <t>学校课程建设与综合化实施——基于北京市中小学的实践与探索</t>
  </si>
  <si>
    <t>寓教于乐——小学语文趣味高效课堂活动80例</t>
  </si>
  <si>
    <t>寓教于乐——小学数学趣味高效课堂活动80例</t>
  </si>
  <si>
    <t>寓教于乐——小学英语趣味高效课堂活动80例</t>
  </si>
  <si>
    <t>新时代教育评价改革政策解析</t>
  </si>
  <si>
    <t>新时代教育评价改革典型案例</t>
  </si>
  <si>
    <t>走进深度课堂</t>
  </si>
  <si>
    <t>2022-02</t>
  </si>
  <si>
    <t>走进生成课堂</t>
  </si>
  <si>
    <t>小学数学学科考试命题与评价</t>
  </si>
  <si>
    <t>中学语文学科考试命题与评价</t>
  </si>
  <si>
    <t>校长如何践行依法治校</t>
  </si>
  <si>
    <t>英语听说教学指导：教学设计与精品课例</t>
  </si>
  <si>
    <t>基于学生发展核心素养的学业标准：初中地理</t>
  </si>
  <si>
    <t>教师培训：新时代中小学教师成长路径探索</t>
  </si>
  <si>
    <t>劳动教育论要</t>
  </si>
  <si>
    <t>大32</t>
  </si>
  <si>
    <t>中小学教师工作负荷研究</t>
  </si>
  <si>
    <t>建构以“礼善”为核心的德育体系</t>
  </si>
  <si>
    <t>教育即充实——学术高中创建探寻</t>
  </si>
  <si>
    <t>班主任教师的专业化—问题、实质与挑战</t>
  </si>
  <si>
    <t>中小学安全教育手册：学科教学融合框架、路径与示例</t>
  </si>
  <si>
    <t>现代学校治理：矛盾管理与冲突化解</t>
  </si>
  <si>
    <t>电影中的教育之道</t>
  </si>
  <si>
    <t>中小学安全教育手册：综合实践活动课程与示例</t>
  </si>
  <si>
    <t>新时代中小学校长群像</t>
  </si>
  <si>
    <t>从书斋走向田野：率性教育行思录</t>
  </si>
  <si>
    <t>技术供给与合作学习——基于具身认知的视角</t>
  </si>
  <si>
    <t>学者型教师的成长之道</t>
  </si>
  <si>
    <t>社会情感学习与学校管理改进</t>
  </si>
  <si>
    <t>走向智能时代的因材施教</t>
  </si>
  <si>
    <t>情感文明学校的课堂优化方案：“情感―交往”型课堂行动手册</t>
  </si>
  <si>
    <t>社会情感学习指导手册</t>
  </si>
  <si>
    <t>变革与治理：大数据时代的教师专业发展</t>
  </si>
  <si>
    <t>自然的语文（第二版）</t>
  </si>
  <si>
    <t>教育的底色</t>
  </si>
  <si>
    <t>初中自主课堂建设的思与行</t>
  </si>
  <si>
    <t>用整个心做教育</t>
  </si>
  <si>
    <t>教育的根基</t>
  </si>
  <si>
    <t>一位率真校长的教育哲思</t>
  </si>
  <si>
    <t>给校长的45个教育故事</t>
  </si>
  <si>
    <t>教育，一切从人出发</t>
  </si>
  <si>
    <t>幸福地播种——优秀教师的耕耘之路</t>
  </si>
  <si>
    <t>钟情教育漫耕耘，执着守望树新人——贾国富的四十载教育情怀之路</t>
  </si>
  <si>
    <t>追问，只为葆有教育的初心</t>
  </si>
  <si>
    <t>“真教育”的践行者</t>
  </si>
  <si>
    <t>教育因智慧而丰盈</t>
  </si>
  <si>
    <t>课堂生活</t>
  </si>
  <si>
    <t>重新发现教学</t>
  </si>
  <si>
    <t>32</t>
  </si>
  <si>
    <t>教育为人生：变革教育宣言</t>
  </si>
  <si>
    <t>积极心理学与教育应用书系 积极教育（小学1-3年级）</t>
  </si>
  <si>
    <t>积极心理学与教育应用书系 积极教育（小学4-6年级）</t>
  </si>
  <si>
    <t xml:space="preserve">积极心理学与教育应用书系 积极教育（中学版） </t>
  </si>
  <si>
    <t>小学生积极心理品质的培养</t>
  </si>
  <si>
    <t>依法执教：从理念到行动</t>
  </si>
  <si>
    <t>学校改革 : 学习共同体的构想与实践</t>
  </si>
  <si>
    <t>小学生全笔顺同义词近义词反义词组词搭配造句成语多音多义字词典</t>
  </si>
  <si>
    <t>崇文书局</t>
  </si>
  <si>
    <t>9787540353414</t>
  </si>
  <si>
    <t>城南旧事（创意解读版）</t>
  </si>
  <si>
    <t>9787540362584</t>
  </si>
  <si>
    <t>小英雄雨来（创意解读版）</t>
  </si>
  <si>
    <t>9787540362577</t>
  </si>
  <si>
    <t>爱的教育（创意解读版）</t>
  </si>
  <si>
    <t>9787540362508</t>
  </si>
  <si>
    <t>“下次开船”港（创意解读版）</t>
  </si>
  <si>
    <t>9787540362539</t>
  </si>
  <si>
    <t>稻草人（创意解读版）</t>
  </si>
  <si>
    <t>9787540362522</t>
  </si>
  <si>
    <t>宝葫芦的秘密（创意解读版）</t>
  </si>
  <si>
    <t>9787540362362</t>
  </si>
  <si>
    <t>大林和小林（创意解读版）</t>
  </si>
  <si>
    <t>9787540362546</t>
  </si>
  <si>
    <t>呼兰河传（创意解读版）</t>
  </si>
  <si>
    <t>9787540362560</t>
  </si>
  <si>
    <t>闪闪的红星（创意解读版）</t>
  </si>
  <si>
    <t>9787540362515</t>
  </si>
  <si>
    <t>可爱的中国（创意解读版）</t>
  </si>
  <si>
    <t>9787540362553</t>
  </si>
  <si>
    <t>世界地理经典故事（上）</t>
  </si>
  <si>
    <t>大连出版社</t>
  </si>
  <si>
    <t>世界地理经典故事（下）</t>
  </si>
  <si>
    <t>世界历史经典故事（上）</t>
  </si>
  <si>
    <t>世界历史经典故事（下）</t>
  </si>
  <si>
    <t>中国地理经典故事（上）</t>
  </si>
  <si>
    <t>中国地理经典故事（下）</t>
  </si>
  <si>
    <t>中国历史经典故事（上）</t>
  </si>
  <si>
    <t>中国历史经典故事（下）</t>
  </si>
  <si>
    <t>新时代爱国主义教育读本·我爱我的祖国（小学中、高年级版）</t>
  </si>
  <si>
    <t>新时代爱国主义教育读本·我爱我的祖国（中学版）</t>
  </si>
  <si>
    <t>中学</t>
  </si>
  <si>
    <t>有趣的成语故事（典故篇）</t>
  </si>
  <si>
    <t>专色</t>
  </si>
  <si>
    <t>有趣的成语故事（美德篇）</t>
  </si>
  <si>
    <t>有趣的成语故事（事物篇）</t>
  </si>
  <si>
    <t>敌后小英雄·护送李队长</t>
  </si>
  <si>
    <t>2022-10</t>
  </si>
  <si>
    <t>2020年度中国少儿科幻选本</t>
  </si>
  <si>
    <t>拯救天才·扁鹊的照心镜</t>
  </si>
  <si>
    <t>拯救天才·墨子的奇木鸢</t>
  </si>
  <si>
    <t>拯救天才·天才原始人</t>
  </si>
  <si>
    <t>拯救天才·偃师的机甲人</t>
  </si>
  <si>
    <t>拯救天才·张良的万人敌</t>
  </si>
  <si>
    <t>传统文化朗诵会·第一辑（全三册）</t>
  </si>
  <si>
    <t>了不起的酷奇·爱你有星星那么多</t>
  </si>
  <si>
    <t>了不起的酷奇·等待愿望先生</t>
  </si>
  <si>
    <t>了不起的酷奇·捡到一个拥抱</t>
  </si>
  <si>
    <t>孙小圣和猪小能·“不怕多”宝袋（注音版）</t>
  </si>
  <si>
    <t>孙小圣和猪小能·飞来飞去峨眉山（注音版）</t>
  </si>
  <si>
    <t>孙小圣和猪小能·坏蛋变好蛋 （注音版）</t>
  </si>
  <si>
    <t>孙小圣和猪小能·会说话的花（注音版）</t>
  </si>
  <si>
    <t>孙小圣和猪小能·邋遢大仙和反邋遢大仙（注音版）</t>
  </si>
  <si>
    <t>孙小圣和猪小能·三头六臂写请帖（注音版）</t>
  </si>
  <si>
    <t>孙小圣和猪小能·无中生有汤（注音版）</t>
  </si>
  <si>
    <t>我的童年•我的爱 我爱我家</t>
  </si>
  <si>
    <t>我的童年•我的爱 我的同班好友</t>
  </si>
  <si>
    <t>我的童年•我的爱 我和我的爸爸</t>
  </si>
  <si>
    <t>我的童年•我的爱 我和我的榜样</t>
  </si>
  <si>
    <t>我的童年•我的爱 我和我的家乡</t>
  </si>
  <si>
    <t>我的童年•我的爱 我和我的老师</t>
  </si>
  <si>
    <t>我的童年•我的爱 我和我的妈妈</t>
  </si>
  <si>
    <t>我的童年•我的爱 我和我的小伙伴</t>
  </si>
  <si>
    <t>我的童年•我的爱 我和我的祖国</t>
  </si>
  <si>
    <t>养个童话当宠物·故事躲在棉被里（注音版）</t>
  </si>
  <si>
    <t>养个童话当宠物·开在本子里的餐厅（注音版）</t>
  </si>
  <si>
    <t>养个童话当宠物·天花板上的花园（注音版）</t>
  </si>
  <si>
    <t>9787550515598</t>
  </si>
  <si>
    <t>养个童话当宠物·碗里藏着一首歌（注音版）</t>
  </si>
  <si>
    <t>科学家或许是错的·大地与海洋</t>
  </si>
  <si>
    <t>科学家或许是错的·动物与植物</t>
  </si>
  <si>
    <t>科学家或许是错的·人类与人体</t>
  </si>
  <si>
    <t>科学家或许是错的·星球与宇宙</t>
  </si>
  <si>
    <t>《我们这十年》</t>
  </si>
  <si>
    <t>大象出版社</t>
  </si>
  <si>
    <t>9787571116019</t>
  </si>
  <si>
    <t>《我的国家公园丛书：河源清澈》</t>
  </si>
  <si>
    <t>9787571115630</t>
  </si>
  <si>
    <t>《走出大漠的女孩》</t>
  </si>
  <si>
    <t>9787571107406</t>
  </si>
  <si>
    <t>《我的国家公园丛书：秘境回声》</t>
  </si>
  <si>
    <t>9787571114367</t>
  </si>
  <si>
    <t>《少年人文美文系列：群星闪耀的夜空（科学故事卷）》</t>
  </si>
  <si>
    <t>9787571113797</t>
  </si>
  <si>
    <t>《少年人文美文系列：美的创造者（艺术故事卷）》</t>
  </si>
  <si>
    <t>9787571113803</t>
  </si>
  <si>
    <t>《少年人文美文系列：少年奋斗者（成长励志卷）》</t>
  </si>
  <si>
    <t>9787571113780</t>
  </si>
  <si>
    <t>《少年人文美文系列：红日照耀东方（家国情怀卷）》</t>
  </si>
  <si>
    <t>9787571114428</t>
  </si>
  <si>
    <t>《“天工开物—中国大发明”书系：汉字》</t>
  </si>
  <si>
    <t>9787571108601</t>
  </si>
  <si>
    <t>《言行思善清慎勤：吕本中与吕氏家风》</t>
  </si>
  <si>
    <t>9787571108489</t>
  </si>
  <si>
    <t>《道德经济堪大任：王安石与王氏家风》</t>
  </si>
  <si>
    <t>9787571111922</t>
  </si>
  <si>
    <t>《一纸家书教泽深：傅雷与傅氏家风》</t>
  </si>
  <si>
    <t>9787571110109</t>
  </si>
  <si>
    <t>《为有源头活水来：朱熹与朱氏家风》</t>
  </si>
  <si>
    <t>9787571108403</t>
  </si>
  <si>
    <t>《“百官楷模”传家声：马丕瑶与马氏家风》</t>
  </si>
  <si>
    <t>9787571108427</t>
  </si>
  <si>
    <t>《三听家训振家风：陆九渊与陆氏家风》</t>
  </si>
  <si>
    <t>9787571108472</t>
  </si>
  <si>
    <t>《古来家族承冠冕：孔子与孔氏家风》</t>
  </si>
  <si>
    <t>9787571111908</t>
  </si>
  <si>
    <t>《苟利国家生死以：林则徐与林氏家风》</t>
  </si>
  <si>
    <t>9787571108410</t>
  </si>
  <si>
    <t>《淡远雄奇沐万代：周馥与周氏家风》</t>
  </si>
  <si>
    <t>9787571111946</t>
  </si>
  <si>
    <t>《生命中的电影课（Ⅰ）》</t>
  </si>
  <si>
    <t>9787571107352</t>
  </si>
  <si>
    <t>《生命中的电影课（Ⅱ）》</t>
  </si>
  <si>
    <t>9787571107369</t>
  </si>
  <si>
    <t>《生命中的电影课（Ⅲ）》</t>
  </si>
  <si>
    <t>9787571107376</t>
  </si>
  <si>
    <t>《唐诗中国：唐诗中的家风家训》</t>
  </si>
  <si>
    <t>9787571113612</t>
  </si>
  <si>
    <t>《现代数学的开拓者：欧美数学名人.I》</t>
  </si>
  <si>
    <t>9787571108656</t>
  </si>
  <si>
    <t>《不仅仅是数学家：欧美数学名人.II》</t>
  </si>
  <si>
    <t>9787571108663</t>
  </si>
  <si>
    <t>《哲人、传人、创始人：欧美数学名人.III》</t>
  </si>
  <si>
    <t>9787571108670</t>
  </si>
  <si>
    <t>《虚空中的孤独旅者：欧美数学名人.IV》</t>
  </si>
  <si>
    <t>9787571108687</t>
  </si>
  <si>
    <t>《核能丰碑自铸成：中华科技英才.I》</t>
  </si>
  <si>
    <t>9787571108724</t>
  </si>
  <si>
    <t>《筚路蓝缕启山林：中华科技英才.II》</t>
  </si>
  <si>
    <t>9787571108731</t>
  </si>
  <si>
    <t>《丹心百炼在融通：中华科技英才.III》</t>
  </si>
  <si>
    <t>9787571108748</t>
  </si>
  <si>
    <t>《科学救国启蒙人：中华科技拓荒者》</t>
  </si>
  <si>
    <t>9787571108717</t>
  </si>
  <si>
    <t>《永不遗忘的天才：经典物理大师》</t>
  </si>
  <si>
    <t>9787571108694</t>
  </si>
  <si>
    <t>《革新人类自然图景：量子物理大师》</t>
  </si>
  <si>
    <t>9787571108700</t>
  </si>
  <si>
    <t>《鸟兽虫鱼自有情：博物学大师》</t>
  </si>
  <si>
    <t>9787571114817</t>
  </si>
  <si>
    <t>《尽穷碧落入万山：地球奥秘探索者》</t>
  </si>
  <si>
    <t>9787571114749</t>
  </si>
  <si>
    <t>《自然密码破解人：著名分子遗传学家》</t>
  </si>
  <si>
    <t>9787571114732</t>
  </si>
  <si>
    <t>《打开黑箱看科学：科学人文领路人》</t>
  </si>
  <si>
    <t>9787571114800</t>
  </si>
  <si>
    <t>《科学殿堂有巾帼：古今杰出女科学家》</t>
  </si>
  <si>
    <t>9787571114770</t>
  </si>
  <si>
    <t>《探知进化揭奥秘：达尔文的后继者》</t>
  </si>
  <si>
    <t>9787571114763</t>
  </si>
  <si>
    <t>《西来东往无尽期：中西科学交流使者》</t>
  </si>
  <si>
    <t>9787571114794</t>
  </si>
  <si>
    <t>《究天穷理探本源：理论物理大师》</t>
  </si>
  <si>
    <t>9787571114756</t>
  </si>
  <si>
    <t>《科学耕耘新大陆：北美科学家传》</t>
  </si>
  <si>
    <t>9787571114824</t>
  </si>
  <si>
    <t>《唐十家诗传Ⅰ》</t>
  </si>
  <si>
    <t>9787571107482</t>
  </si>
  <si>
    <t>《唐十家诗传Ⅱ》</t>
  </si>
  <si>
    <t>9787571107499</t>
  </si>
  <si>
    <t>《宋十家诗传Ⅰ》</t>
  </si>
  <si>
    <t>9787571112691</t>
  </si>
  <si>
    <t>《宋十家诗传Ⅱ》</t>
  </si>
  <si>
    <t>9787571112707</t>
  </si>
  <si>
    <t>《焦裕禄漫画读本(全二册)》</t>
  </si>
  <si>
    <t>9787571103279</t>
  </si>
  <si>
    <t>《写给青少年的唐诗故事》</t>
  </si>
  <si>
    <t>9787571108861</t>
  </si>
  <si>
    <t>《爸爸讲给孩子的红军故事》</t>
  </si>
  <si>
    <t>9787571110550</t>
  </si>
  <si>
    <t>《会飞的日子》</t>
  </si>
  <si>
    <t>9787534794995</t>
  </si>
  <si>
    <t>《花开有期：一位母亲的48封书信》</t>
  </si>
  <si>
    <t>9787571112349</t>
  </si>
  <si>
    <t>《中华诗词中的民族精神》</t>
  </si>
  <si>
    <t>9787571113582</t>
  </si>
  <si>
    <t>《读故事塑品格 : 奥运精神我来学》</t>
  </si>
  <si>
    <t>9787571113827</t>
  </si>
  <si>
    <t>《初生牛犊不怕虎》</t>
  </si>
  <si>
    <t>9787571110277</t>
  </si>
  <si>
    <t>《牛气冲天闯世界》</t>
  </si>
  <si>
    <t>9787571110284</t>
  </si>
  <si>
    <t>《做牛也要留美名》</t>
  </si>
  <si>
    <t>9787571110291</t>
  </si>
  <si>
    <t>《当电影走进教室 Ⅱ》</t>
  </si>
  <si>
    <t>9787571112677</t>
  </si>
  <si>
    <t>教师</t>
  </si>
  <si>
    <t>《小学系列班会课（Ⅲ）》</t>
  </si>
  <si>
    <t>9787571107383</t>
  </si>
  <si>
    <t>《读懂学生的课程（Ⅱ）》</t>
  </si>
  <si>
    <t>9787571106782</t>
  </si>
  <si>
    <t>《读懂学生的课程（Ⅳ）》</t>
  </si>
  <si>
    <t>9787571108243</t>
  </si>
  <si>
    <t>《课程育人：教学价值与学生发展》</t>
  </si>
  <si>
    <t>2021-11</t>
  </si>
  <si>
    <t>9787571110307</t>
  </si>
  <si>
    <t>《让学生站在课堂中央》</t>
  </si>
  <si>
    <t>9787571111328</t>
  </si>
  <si>
    <t>《名师成长的密码》</t>
  </si>
  <si>
    <t>9787571112400</t>
  </si>
  <si>
    <t>《一堂好课的诞生-锤炼小学数学“厚重课堂”》</t>
  </si>
  <si>
    <t>9787571106423</t>
  </si>
  <si>
    <t>《教师高效阅读秘笈》</t>
  </si>
  <si>
    <t>9787571107390</t>
  </si>
  <si>
    <t>《中原名师工作室：示范辐射 共享成长》</t>
  </si>
  <si>
    <t>9787571108342</t>
  </si>
  <si>
    <t>《核心素养：基于学科的思考与实践》</t>
  </si>
  <si>
    <t>9787571110376</t>
  </si>
  <si>
    <t>《教学主张：名师教学风格的内核》</t>
  </si>
  <si>
    <t>9787571108359</t>
  </si>
  <si>
    <t>《名师是如何炼成的》</t>
  </si>
  <si>
    <t>9787571106607</t>
  </si>
  <si>
    <t>《“撞”上青春期学生，怎么办？》</t>
  </si>
  <si>
    <t>9787571104863</t>
  </si>
  <si>
    <t>《孩子教育智慧200则》</t>
  </si>
  <si>
    <t>9787571108205</t>
  </si>
  <si>
    <t>《上一节有想法的数学课》</t>
  </si>
  <si>
    <t>9787571112578</t>
  </si>
  <si>
    <t>《未来教师》</t>
  </si>
  <si>
    <t>9787571112684</t>
  </si>
  <si>
    <t>《校长成长 教师成长》</t>
  </si>
  <si>
    <t>9787571114206</t>
  </si>
  <si>
    <t>《精准教学要义图示》</t>
  </si>
  <si>
    <t>9787571108199</t>
  </si>
  <si>
    <t>《如何上好语文微型课》</t>
  </si>
  <si>
    <t>9787571106157</t>
  </si>
  <si>
    <t>《“天工开物—中国大发明”书系：印刷术》</t>
  </si>
  <si>
    <t>9787571113858</t>
  </si>
  <si>
    <t>《影响世界的100个印刷故事》</t>
  </si>
  <si>
    <t>9787571112530</t>
  </si>
  <si>
    <t>《科学哲学两相融：杰出科学思想家》</t>
  </si>
  <si>
    <t>9787571114787</t>
  </si>
  <si>
    <t>《真理的味道:《共产党宣言》中文首译本的故事》</t>
  </si>
  <si>
    <t>9787571113667</t>
  </si>
  <si>
    <t>库尔班•尼亚孜：用心血浇灌民族团结之花</t>
  </si>
  <si>
    <t>党建读物出版社 接力出版社</t>
  </si>
  <si>
    <t>茅盾：飞出子夜的鸿雁</t>
  </si>
  <si>
    <t>李培斌：贴心的亲人“李司法”</t>
  </si>
  <si>
    <t>姚明：红旗下的“移动长城”</t>
  </si>
  <si>
    <t>申纪兰：西沟村的幸福花</t>
  </si>
  <si>
    <t>钟南山：生命的卫士</t>
  </si>
  <si>
    <t>黄大年：给地球做CT的物理学家</t>
  </si>
  <si>
    <t>樊锦诗：敦煌的女儿</t>
  </si>
  <si>
    <t>张秉贵：“一抓准”和“一口清”</t>
  </si>
  <si>
    <t>谢晋：用光影书写中国</t>
  </si>
  <si>
    <t>陈嘉庚：华侨之光</t>
  </si>
  <si>
    <t>爱国主义美育作品赏析</t>
  </si>
  <si>
    <t>东北大学出版社</t>
  </si>
  <si>
    <t>诗词启蒙</t>
  </si>
  <si>
    <t>人民的楷模</t>
  </si>
  <si>
    <t>千字认写通</t>
  </si>
  <si>
    <t>中国现当代文学名家名作品读</t>
  </si>
  <si>
    <t>音乐如果这样学</t>
  </si>
  <si>
    <t>基础教育阶段学科教学课程思政的探究</t>
  </si>
  <si>
    <t>普通高中学生亲子交往调研报告</t>
  </si>
  <si>
    <t>高中师生</t>
  </si>
  <si>
    <t>寂静的春天</t>
  </si>
  <si>
    <t>敦煌文艺出版社</t>
  </si>
  <si>
    <t>水孩子</t>
  </si>
  <si>
    <t>米拉尕黑</t>
  </si>
  <si>
    <t>哈达铺的红色故事</t>
  </si>
  <si>
    <t>9787546820262</t>
  </si>
  <si>
    <t>丝路新寓言</t>
  </si>
  <si>
    <t>9787546820293</t>
  </si>
  <si>
    <t>统编教材的“阅读策略单元”:单元解读与对比课例</t>
  </si>
  <si>
    <t>福建教育出版社有限责任公司</t>
  </si>
  <si>
    <t xml:space="preserve">2020-08 </t>
  </si>
  <si>
    <t>中学起始班级高效带班策略</t>
  </si>
  <si>
    <t>表达型语文--教你策划言语活动</t>
  </si>
  <si>
    <t>小学语文教学设计：模型与应用</t>
  </si>
  <si>
    <t>数据分析素养培植——例释小学统计与概率教学</t>
  </si>
  <si>
    <t xml:space="preserve">2020-09 </t>
  </si>
  <si>
    <t>儿童学习数学的奥秘（精选本）</t>
  </si>
  <si>
    <t>读马克思主义经典 做人民好教师</t>
  </si>
  <si>
    <t>构建情理相融的课堂——小学数学教学实践</t>
  </si>
  <si>
    <t xml:space="preserve">2020-10 </t>
  </si>
  <si>
    <t>小学语文统编教材的语用解读</t>
  </si>
  <si>
    <t>指向核心素养的课程整合</t>
  </si>
  <si>
    <t>小学语文课型研究</t>
  </si>
  <si>
    <t>培植核心素养——小学数学教学与评价</t>
  </si>
  <si>
    <t xml:space="preserve">2020-11 </t>
  </si>
  <si>
    <t>小学生语文学科能力表现标准研究</t>
  </si>
  <si>
    <t>结构•素养——基于核心素养提升的结构教学研究</t>
  </si>
  <si>
    <t xml:space="preserve">2020-12 </t>
  </si>
  <si>
    <t>班级管理中的“经济学”(管建刚名师工作室丛书)（梦山书系）</t>
  </si>
  <si>
    <t>作文革命：改变学生的18个教育故事(管建刚名师工作室丛书)（梦山书系）</t>
  </si>
  <si>
    <t>铅笔盒里的时空漫游(季海东科幻小说系列)</t>
  </si>
  <si>
    <t>地理课堂教学艺术经典案例评析（学科课堂教学艺术经典案例评析）</t>
  </si>
  <si>
    <t xml:space="preserve">2021-02 </t>
  </si>
  <si>
    <t>古诗文解读与教学设计（一年级）（小学统编版教材语文要素教学指导丛书）</t>
  </si>
  <si>
    <t xml:space="preserve">2021-03 </t>
  </si>
  <si>
    <t>古诗文解读与教学设计（二年级）（小学统编版教材语文要素教学指导丛书）</t>
  </si>
  <si>
    <t>古诗文解读与教学设计（三年级）（小学统编版教材语文要素教学指导丛书）</t>
  </si>
  <si>
    <t>古诗文解读与教学设计（四年级）（小学统编版教材语文要素教学指导丛书）</t>
  </si>
  <si>
    <t>古诗文解读与教学设计（五年级）（小学统编版教材语文要素教学指导丛书）</t>
  </si>
  <si>
    <t>古诗文解读与教学设计（六年级）（小学统编版教材语文要素教学指导丛书）</t>
  </si>
  <si>
    <t>生态作文教学</t>
  </si>
  <si>
    <t xml:space="preserve">2021-05 </t>
  </si>
  <si>
    <t>经典古诗文导读手册</t>
  </si>
  <si>
    <t xml:space="preserve">2021-04 </t>
  </si>
  <si>
    <t>中小衔接数学读本</t>
  </si>
  <si>
    <t>小学数学教学法简明读本</t>
  </si>
  <si>
    <t>和名师相约小学语文读书会</t>
  </si>
  <si>
    <t>“画中有话”——低年级起步作文探秘</t>
  </si>
  <si>
    <t xml:space="preserve"> “336”教学模式 ——信息技术与学科教学深度融合的设计与实施 </t>
  </si>
  <si>
    <t>中小学实验教学说课51例</t>
  </si>
  <si>
    <t>互联网+教学改革的理论与实践——基于小学课堂教学的案例研究</t>
  </si>
  <si>
    <t>遇见故事剧里的成长</t>
  </si>
  <si>
    <t>快乐读书吧：整本书共读 低年级（小学统编版教材语文要素教学指导丛书）</t>
  </si>
  <si>
    <t xml:space="preserve">2021-07 </t>
  </si>
  <si>
    <t>快乐读书吧：整本书共读 中年级（小学统编版教材语文要素教学指导丛书）</t>
  </si>
  <si>
    <t>快乐读书吧：整本书共读 高年级（小学统编版教材语文要素教学指导丛书）</t>
  </si>
  <si>
    <t>呼唤教育回归（忽然想到系列）</t>
  </si>
  <si>
    <t>小学阅读教学设计与测评</t>
  </si>
  <si>
    <t xml:space="preserve">2021-08 </t>
  </si>
  <si>
    <t>小学数学一课一探究</t>
  </si>
  <si>
    <t xml:space="preserve">2021-09 </t>
  </si>
  <si>
    <t>古诗文同质同人群文教学13例</t>
  </si>
  <si>
    <t>小学生数学学科能力表现标准研究</t>
  </si>
  <si>
    <t>结构·素养——基于核心素养提升的结构教学研究（二）</t>
  </si>
  <si>
    <t>教师职业幸福的秘密（修订本）</t>
  </si>
  <si>
    <t xml:space="preserve">2021-10 </t>
  </si>
  <si>
    <t>追求卓越：中小学生学科能力评价研究</t>
  </si>
  <si>
    <t>文字味道 统编小学语文教材文本细读</t>
  </si>
  <si>
    <t>课程力Ⅱ——卓越教师的十堂专修课</t>
  </si>
  <si>
    <t xml:space="preserve">2021-11 </t>
  </si>
  <si>
    <t>小学绘本故事性教育心理课</t>
  </si>
  <si>
    <t>小学英语课这样上——基于11种常见课型的教学模式和策略</t>
  </si>
  <si>
    <t>儿童模仿学习的教育逻辑</t>
  </si>
  <si>
    <t xml:space="preserve">2022-02 </t>
  </si>
  <si>
    <t>小学语文统编教材新课文解读（低年级）</t>
  </si>
  <si>
    <t xml:space="preserve">2021-12 </t>
  </si>
  <si>
    <t>小学语文统编教材新课文解读（中年级）</t>
  </si>
  <si>
    <t xml:space="preserve">小学语文统编教材新课文解读（高年级） </t>
  </si>
  <si>
    <t>全国模范教师给家长的90条教育建议</t>
  </si>
  <si>
    <t>跟着经典学写作——给初中生的60堂特色写作课</t>
  </si>
  <si>
    <t xml:space="preserve">2022-04 </t>
  </si>
  <si>
    <t>教师教育的理论与实践</t>
  </si>
  <si>
    <t xml:space="preserve">2022-03 </t>
  </si>
  <si>
    <t>根植核心素养的小学数学片段教学</t>
  </si>
  <si>
    <t>教育指归</t>
  </si>
  <si>
    <t xml:space="preserve">2022-07 </t>
  </si>
  <si>
    <t>习作教学设计 三年级(小学统编版教材语文要素教学指导丛书)</t>
  </si>
  <si>
    <t xml:space="preserve">2022-05 </t>
  </si>
  <si>
    <t>习作教学设计 四年级(小学统编版教材语文要素教学指导丛书)</t>
  </si>
  <si>
    <t>习作教学设计 五年级(小学统编版教材语文要素教学指导丛书)</t>
  </si>
  <si>
    <t>习作教学设计 六年级(小学统编版教材语文要素教学指导丛书)</t>
  </si>
  <si>
    <t>口语交际与写话教学设计 一二年级(小学统编版教材语文要素教学指导丛书)</t>
  </si>
  <si>
    <t>小学数学情境教学研究</t>
  </si>
  <si>
    <t>经典古诗文读写诵</t>
  </si>
  <si>
    <t xml:space="preserve">2022-06 </t>
  </si>
  <si>
    <t>中小学中国画课程审美化理论探索与课例设计</t>
  </si>
  <si>
    <t>小学语文教学设计：策略与策略教学</t>
  </si>
  <si>
    <t>全国名班主任风采录</t>
  </si>
  <si>
    <t>教师写作与教育奇效</t>
  </si>
  <si>
    <t>小学科学生活化主题STEM课程建构</t>
  </si>
  <si>
    <t>新优质学校的创建——学习共同体的落地风景</t>
  </si>
  <si>
    <t>从科学知识到科学素养——科学课程深度教学研究</t>
  </si>
  <si>
    <t>课程统整：小学项目式学习的实践研究</t>
  </si>
  <si>
    <t xml:space="preserve">2022-09 </t>
  </si>
  <si>
    <t xml:space="preserve">向日葵的王国——小学低段带班实录 </t>
  </si>
  <si>
    <t>后进生转化36计——“持续教育，系统管理”实践研究</t>
  </si>
  <si>
    <t>全喻数学——小学数学深度教学研究</t>
  </si>
  <si>
    <t>全面而个性化的评价——大数据下中小学师生数据化管理和评价指南</t>
  </si>
  <si>
    <t>新课程背景下的中学地理探研式教学</t>
  </si>
  <si>
    <t>闽山闽水物华新——习近平福建足迹（上下册）</t>
  </si>
  <si>
    <t>福建人民出版社</t>
  </si>
  <si>
    <t>慢慢的数学启蒙课</t>
  </si>
  <si>
    <t>慢慢的外星人朋友</t>
  </si>
  <si>
    <t>悠悠的科学狂想曲</t>
  </si>
  <si>
    <t>悠悠的童年纪念册</t>
  </si>
  <si>
    <t>爱闯祸的一年级</t>
  </si>
  <si>
    <t>24开</t>
  </si>
  <si>
    <t>数学小侦探</t>
  </si>
  <si>
    <t>书小贝地球奇趣游：蓝色城堡欢迎你</t>
  </si>
  <si>
    <t>2022-11</t>
  </si>
  <si>
    <t>书小贝神州奇趣游：600岁的故宫</t>
  </si>
  <si>
    <t>书小贝神州奇趣游：荒原之野的精灵</t>
  </si>
  <si>
    <t>书小贝神州奇趣游：谜一样的火山“酒杯”</t>
  </si>
  <si>
    <t>书小贝神州奇趣游：奇怪的魔术湖</t>
  </si>
  <si>
    <t>书小贝太空奇趣游：星星岛奇遇记</t>
  </si>
  <si>
    <t>写给孩子的科普故事：百发百中的“猎手”</t>
  </si>
  <si>
    <t>写给孩子的科普故事：藏在海浪里的“密码”</t>
  </si>
  <si>
    <t>写给孩子的科普故事：飞翔的“魔眼”</t>
  </si>
  <si>
    <t>写给孩子的科普故事：科学家带来的“绝密情报”</t>
  </si>
  <si>
    <t>写给孩子的科普故事：神秘的“泄密者”</t>
  </si>
  <si>
    <t>写给孩子的科普故事：长翅膀的“间谍”</t>
  </si>
  <si>
    <t>福建地理</t>
  </si>
  <si>
    <t>不可错过的七堂作文课</t>
  </si>
  <si>
    <t>32开</t>
  </si>
  <si>
    <t>有才作文课</t>
  </si>
  <si>
    <t>大作家谈作文（一）</t>
  </si>
  <si>
    <t>大作家谈作文（二）</t>
  </si>
  <si>
    <t>古文辞初编</t>
  </si>
  <si>
    <t>教师用书</t>
  </si>
  <si>
    <t>高考问题情境下的地理学科核心素养测评</t>
  </si>
  <si>
    <t>通融课堂：追寻智慧且有品质的教学生活</t>
  </si>
  <si>
    <t>《课读经典1：11讲精读〈世说新语〉》</t>
  </si>
  <si>
    <t>复旦大学出版社</t>
  </si>
  <si>
    <t>中学生</t>
  </si>
  <si>
    <t>《课读经典2：9课精讲〈月亮与六便士〉》</t>
  </si>
  <si>
    <t>《课读经典4：9章细读〈昆虫记〉》</t>
  </si>
  <si>
    <t>中、小学生</t>
  </si>
  <si>
    <t>《课读经典5：5课精读契诃夫》</t>
  </si>
  <si>
    <t>《遥远的村庄：刘亮程散文精读》</t>
  </si>
  <si>
    <t>《人人皆可为国王：梁衡散文精读》</t>
  </si>
  <si>
    <t>《南方的河流：鲍尔吉·原野散文精读》</t>
  </si>
  <si>
    <t>《穿越唐诗宋词：李元洛散文精读》</t>
  </si>
  <si>
    <t>《点亮灵魂的灯:李汉荣散文精读》</t>
  </si>
  <si>
    <t>《计算机教授给孩子讲历史》</t>
  </si>
  <si>
    <t>《何处望神州：夏坚勇散文精读》</t>
  </si>
  <si>
    <t>冬格措拉的孩子</t>
  </si>
  <si>
    <t>甘肃少年儿童出版社</t>
  </si>
  <si>
    <t>妙手姑娘</t>
  </si>
  <si>
    <t>牧北星</t>
  </si>
  <si>
    <t>云树石项链</t>
  </si>
  <si>
    <t>南山下的温泉小镇</t>
  </si>
  <si>
    <t>风中奔跑的声音</t>
  </si>
  <si>
    <t>住进一束马兰花</t>
  </si>
  <si>
    <t>南瓜车和神话岛</t>
  </si>
  <si>
    <t>芦苇荡上</t>
  </si>
  <si>
    <t>地铁里的猫</t>
  </si>
  <si>
    <t>没牙三弦琴</t>
  </si>
  <si>
    <t>头戴水珠的小杉苗</t>
  </si>
  <si>
    <t>青蛙借雷声</t>
  </si>
  <si>
    <t>铜环兄弟</t>
  </si>
  <si>
    <t>小蜜蜂侦察记</t>
  </si>
  <si>
    <t>月亮上的格桑花</t>
  </si>
  <si>
    <t>黄河在咆哮</t>
  </si>
  <si>
    <t>爷爷的报国求学路</t>
  </si>
  <si>
    <t>英雄母亲邓玉芬</t>
  </si>
  <si>
    <t>半条被子的故事</t>
  </si>
  <si>
    <t>一颗螺丝钉</t>
  </si>
  <si>
    <t>清贫的战士</t>
  </si>
  <si>
    <t>两棵泡桐树</t>
  </si>
  <si>
    <t>还有后来人</t>
  </si>
  <si>
    <t>《故事里的中国印象·不忘初心归去》</t>
  </si>
  <si>
    <t>甘肃文化出版社</t>
  </si>
  <si>
    <t>中学生 教师</t>
  </si>
  <si>
    <t>《故事里的中国印象·家国处处入梦》</t>
  </si>
  <si>
    <t>《故事里的中国印象·丹心挥洒新愿》</t>
  </si>
  <si>
    <t>《故事里的中国印象·岁月如此多娇》</t>
  </si>
  <si>
    <t>《故事里的中国印象·一生终于一事》</t>
  </si>
  <si>
    <t>《故事里的中国印象·我为祖国代言》</t>
  </si>
  <si>
    <t>《故事里的中国印象·追寻一缕时光》</t>
  </si>
  <si>
    <t>《故事里的中国印象·福顺只须修来》</t>
  </si>
  <si>
    <t>《故事里的中国印象·盛世绘就梦想》</t>
  </si>
  <si>
    <t>《故事里的中国印象·锦绣河山万里》</t>
  </si>
  <si>
    <t>《最美的青春——全国脱贫攻坚楷模张小娟》</t>
  </si>
  <si>
    <t>9787549024186</t>
  </si>
  <si>
    <t>《百年黄土地——永远的红色故事》</t>
  </si>
  <si>
    <t>9787549024148</t>
  </si>
  <si>
    <t>《大国小康》</t>
  </si>
  <si>
    <t>9787549022243</t>
  </si>
  <si>
    <t>《故事里的敦煌·敦煌壁画中的妇女生活》</t>
  </si>
  <si>
    <t>《故事里的敦煌·敦煌·一窟一世界》</t>
  </si>
  <si>
    <t>《故事里的敦煌·敦煌·人间四味》</t>
  </si>
  <si>
    <t>《大敦煌》</t>
  </si>
  <si>
    <t>《揭开神秘西夏的面纱》</t>
  </si>
  <si>
    <t>《正青春阅读文丛·当时年少青衫薄》</t>
  </si>
  <si>
    <t xml:space="preserve"> 单色</t>
  </si>
  <si>
    <t>《正青春阅读文丛·我愿做你低处的阳光》</t>
  </si>
  <si>
    <t>《正青春阅读文丛·秘密的青春王国》</t>
  </si>
  <si>
    <t>《正青春阅读文丛·青春是一阵呼啸而过的风》</t>
  </si>
  <si>
    <t>《正青春阅读文丛·年少的琥珀微光》</t>
  </si>
  <si>
    <t>《可以玩的古诗词（全三册）》</t>
  </si>
  <si>
    <t>《伟大祖国伴我成长——心中的祖国》</t>
  </si>
  <si>
    <t>《田野上的铃声》</t>
  </si>
  <si>
    <t>《冰波童话经典：阿笨猫》</t>
  </si>
  <si>
    <t>9787549023882</t>
  </si>
  <si>
    <t>《冰波童话经典：霸王龙的喷嚏》</t>
  </si>
  <si>
    <t>9787549025176</t>
  </si>
  <si>
    <t>《喵呜，我是七岁老妈的猫》</t>
  </si>
  <si>
    <t>9787549025275</t>
  </si>
  <si>
    <t>《给孩子讲碳中和》</t>
  </si>
  <si>
    <t>9787549025091</t>
  </si>
  <si>
    <t>《给孩子讲大数据》</t>
  </si>
  <si>
    <t>9787549025305</t>
  </si>
  <si>
    <t>世界少年说</t>
  </si>
  <si>
    <t>古吴轩出版社</t>
  </si>
  <si>
    <t>科利亚的日出</t>
  </si>
  <si>
    <t>托比的马戏团奇遇记</t>
  </si>
  <si>
    <t>暗黑少年团</t>
  </si>
  <si>
    <t>红发左拉</t>
  </si>
  <si>
    <t>龙与渡鸦</t>
  </si>
  <si>
    <t>出售妈妈的商店</t>
  </si>
  <si>
    <t>文学的品位</t>
  </si>
  <si>
    <t>演讲心理学</t>
  </si>
  <si>
    <t>努力论</t>
  </si>
  <si>
    <t>文艺的哲学基础</t>
  </si>
  <si>
    <t>我是猫：漫画版</t>
  </si>
  <si>
    <t>青舟物语</t>
  </si>
  <si>
    <t>瞌睡虫警察局长</t>
  </si>
  <si>
    <t>明暗</t>
  </si>
  <si>
    <t>穿皮大衣的玛利亚</t>
  </si>
  <si>
    <t>《此日中流自在行》</t>
  </si>
  <si>
    <t>广东高等教育出版社</t>
  </si>
  <si>
    <t>《万物静观皆自得》</t>
  </si>
  <si>
    <t>《为谁风露立中宵》</t>
  </si>
  <si>
    <t>《九万里风鹏正举》</t>
  </si>
  <si>
    <t>《铁马冰河入梦来》</t>
  </si>
  <si>
    <t>《海岳可倾诺不移》</t>
  </si>
  <si>
    <t>前沿科技视点丛书·激光科技</t>
  </si>
  <si>
    <t>广东教育出版社有限公司</t>
  </si>
  <si>
    <t>9787554840757</t>
  </si>
  <si>
    <t>小学高年段及以上</t>
  </si>
  <si>
    <t>前沿科技视点丛书·量子科技</t>
  </si>
  <si>
    <t>9787554840764</t>
  </si>
  <si>
    <t>前沿科技视点丛书·纳米科技</t>
  </si>
  <si>
    <t>9787554834329</t>
  </si>
  <si>
    <t>前沿科技视点丛书·人工智能</t>
  </si>
  <si>
    <t>9787554840146</t>
  </si>
  <si>
    <t>前沿科技视点丛书·深海探测</t>
  </si>
  <si>
    <t>9787554846643</t>
  </si>
  <si>
    <t>前沿科技视点丛书·探月工程</t>
  </si>
  <si>
    <t>9787554834664</t>
  </si>
  <si>
    <t>前沿科技视点丛书·通信科技</t>
  </si>
  <si>
    <t>9787554834671</t>
  </si>
  <si>
    <t>前沿科技视点丛书·细胞智慧</t>
  </si>
  <si>
    <t>9787554840771</t>
  </si>
  <si>
    <t>前沿科技视点丛书·太阳电池</t>
  </si>
  <si>
    <t>9787554840788</t>
  </si>
  <si>
    <t>给孩子的极简经济学课</t>
  </si>
  <si>
    <t>9787554850237</t>
  </si>
  <si>
    <t>雷锋的故事</t>
  </si>
  <si>
    <t>9787554850206</t>
  </si>
  <si>
    <t>小学中年段及以上</t>
  </si>
  <si>
    <t>跟着昕融唱诗词（全三册）</t>
  </si>
  <si>
    <t>9787554850183</t>
  </si>
  <si>
    <t>孩子心中那一抹红（初中版）</t>
  </si>
  <si>
    <t>9787554848418</t>
  </si>
  <si>
    <t>初中生</t>
  </si>
  <si>
    <t>孩子心中那一抹红（小学低年段）</t>
  </si>
  <si>
    <t>9787554848388</t>
  </si>
  <si>
    <t>小学低年段</t>
  </si>
  <si>
    <t>孩子心中那一抹红（小学高年段）</t>
  </si>
  <si>
    <t>9787554848401</t>
  </si>
  <si>
    <t>小学高年段</t>
  </si>
  <si>
    <t>孩子心中那一抹红（小学中年段）</t>
  </si>
  <si>
    <t>9787554848395</t>
  </si>
  <si>
    <t>小学中年段</t>
  </si>
  <si>
    <t>行思悟道 立己达人：我的教育人生</t>
  </si>
  <si>
    <t>9787554840115</t>
  </si>
  <si>
    <t>泉水里的中国</t>
  </si>
  <si>
    <t>9787554846728</t>
  </si>
  <si>
    <t>山长说：岭南教育名家讲演录</t>
  </si>
  <si>
    <t>9787554807255</t>
  </si>
  <si>
    <t>新时代教师教育文库：学科课程与教学论丛书（第2辑）·中学物理教学设计</t>
  </si>
  <si>
    <t>9787554846162</t>
  </si>
  <si>
    <t>新时代劳动教育课程设计与实施</t>
  </si>
  <si>
    <t>9787554848623</t>
  </si>
  <si>
    <t>一封家书</t>
  </si>
  <si>
    <t>9787554840580</t>
  </si>
  <si>
    <t>一张纸玩一首诗</t>
  </si>
  <si>
    <t>9787554829332</t>
  </si>
  <si>
    <t>在线教研实用指南</t>
  </si>
  <si>
    <t>9787554834688</t>
  </si>
  <si>
    <t>在线深度学习：活动设计与实施</t>
  </si>
  <si>
    <t>9787554840085</t>
  </si>
  <si>
    <t>中国 • 廿四 • 中国戏曲：经典故事里的二十四美</t>
  </si>
  <si>
    <t>9787554829349</t>
  </si>
  <si>
    <t>中国梦·劳动美青少年劳动教育丛书 这就是工匠精神</t>
  </si>
  <si>
    <t>9787554834268</t>
  </si>
  <si>
    <t>中国梦·劳动美青少年劳动教育丛书 这就是劳动精神</t>
  </si>
  <si>
    <t>9787554834275</t>
  </si>
  <si>
    <t>中国梦·劳动美青少年劳动教育丛书 这就是劳模精神</t>
  </si>
  <si>
    <t>9787554834282</t>
  </si>
  <si>
    <t>盈得：与百位领航者探寻教育创新</t>
  </si>
  <si>
    <t>9787554841648</t>
  </si>
  <si>
    <t>看见中国:文物里的上下五千年.清·盛世之下的隐患与危机</t>
  </si>
  <si>
    <t>9787554847909</t>
  </si>
  <si>
    <t>看见中国:文物里的上下五千年.明·兴与衰的契机</t>
  </si>
  <si>
    <t>9787554847893</t>
  </si>
  <si>
    <t>看见中国:文物里的上下五千年.辽夏金元·游牧世界的荣耀</t>
  </si>
  <si>
    <t>9787554847886</t>
  </si>
  <si>
    <t>看见中国:文物里的上下五千年.两宋·繁华富庶的文人时代</t>
  </si>
  <si>
    <t>9787554847879</t>
  </si>
  <si>
    <t>看见中国:文物里的上下五千年.隋唐·开放包容的繁荣社会</t>
  </si>
  <si>
    <t>9787554847862</t>
  </si>
  <si>
    <t>看见中国:文物里的上下五千年.魏晋南北朝·碰撞中的民族大交融</t>
  </si>
  <si>
    <t>9787554847008</t>
  </si>
  <si>
    <t>看见中国:文物里的上下五千年.原始社会·东方社会的曙光</t>
  </si>
  <si>
    <t>9787554846858</t>
  </si>
  <si>
    <t>看见中国:文物里的上下五千年.春秋战国·变革图强的时代</t>
  </si>
  <si>
    <t>9787554846827</t>
  </si>
  <si>
    <t>看见中国:文物里的上下五千年.秦汉·大一统国家的建立</t>
  </si>
  <si>
    <t>9787554846179</t>
  </si>
  <si>
    <t>看见中国:文物里的上下五千年.夏商周·光辉灿烂的青铜文明</t>
  </si>
  <si>
    <t>9787554846834</t>
  </si>
  <si>
    <t>理想的足迹：党的故事青少年读本</t>
  </si>
  <si>
    <t>9787540682781</t>
  </si>
  <si>
    <t>核心基础与思维课堂</t>
  </si>
  <si>
    <t>9787554848463</t>
  </si>
  <si>
    <t>新时代教师教育文库·新教师如何做研究</t>
  </si>
  <si>
    <t>9787554851456</t>
  </si>
  <si>
    <t>我班有个理论家·小学低年级版</t>
  </si>
  <si>
    <t>广西教育出版社</t>
  </si>
  <si>
    <t>9787543588479</t>
  </si>
  <si>
    <t>我班有个理论家·小学高年级版</t>
  </si>
  <si>
    <t>9787543588486</t>
  </si>
  <si>
    <t>我班有个理论家·初中版</t>
  </si>
  <si>
    <t>9787543588561</t>
  </si>
  <si>
    <t>初中</t>
  </si>
  <si>
    <t>我班有个理论家·高中版</t>
  </si>
  <si>
    <t>9787543588585</t>
  </si>
  <si>
    <t>高中</t>
  </si>
  <si>
    <t>红木棉原创少儿文学·火灯钓蜂</t>
  </si>
  <si>
    <t>9787543590236</t>
  </si>
  <si>
    <t>红木棉原创少儿文学·木鼓花瑶</t>
  </si>
  <si>
    <t>9787543590250</t>
  </si>
  <si>
    <t>红木棉原创少儿文学·如戏</t>
  </si>
  <si>
    <t>9787543590243</t>
  </si>
  <si>
    <t>红木棉原创少儿文学·王勇英美绘童话·花衣裳</t>
  </si>
  <si>
    <t>9787543590304</t>
  </si>
  <si>
    <t>红木棉原创少儿文学·王勇英美绘童话·木叶花衣</t>
  </si>
  <si>
    <t>9787543590281</t>
  </si>
  <si>
    <t>红木棉原创少儿文学·王勇英美绘童话·白色森林</t>
  </si>
  <si>
    <t>9787543590267</t>
  </si>
  <si>
    <t>红木棉原创儿童文学·黑桑</t>
  </si>
  <si>
    <t>9787543586581</t>
  </si>
  <si>
    <t>特32开</t>
  </si>
  <si>
    <t>红木棉原创少儿文学·凤影引航：穿越海上丝路</t>
  </si>
  <si>
    <t>9787543588059</t>
  </si>
  <si>
    <t>红木棉原创少儿文学·红娃仔</t>
  </si>
  <si>
    <t>9787543589575</t>
  </si>
  <si>
    <t>红木棉原创少儿文学·千山鸟飞</t>
  </si>
  <si>
    <t>9787543589001</t>
  </si>
  <si>
    <t>红木棉原创少儿文学·少年师傅</t>
  </si>
  <si>
    <t>9787543589131</t>
  </si>
  <si>
    <t>红木棉悦赏文库 稻作原乡</t>
  </si>
  <si>
    <t>9787543587922</t>
  </si>
  <si>
    <t>笨小熊探长和小狐狸博士</t>
  </si>
  <si>
    <t>9787543589049</t>
  </si>
  <si>
    <t>蜗牛速递——拯救森林小镇</t>
  </si>
  <si>
    <t>9787543589032</t>
  </si>
  <si>
    <t>十二生肖外传</t>
  </si>
  <si>
    <t>9787543589063</t>
  </si>
  <si>
    <t>中小学公共安全教育·一年级</t>
  </si>
  <si>
    <t>9787543590038</t>
  </si>
  <si>
    <t>中小学公共安全教育·二年级</t>
  </si>
  <si>
    <t>9787543590052</t>
  </si>
  <si>
    <t>中小学公共安全教育·三年级</t>
  </si>
  <si>
    <t>9787543590069</t>
  </si>
  <si>
    <t>中小学公共安全教育·四年级</t>
  </si>
  <si>
    <t>9787543590045</t>
  </si>
  <si>
    <t>中小学公共安全教育·五年级</t>
  </si>
  <si>
    <t>9787543590076</t>
  </si>
  <si>
    <t>中小学公共安全教育·六年级</t>
  </si>
  <si>
    <t>9787543590083</t>
  </si>
  <si>
    <t>中小学公共安全教育·七年级</t>
  </si>
  <si>
    <t>9787543591097</t>
  </si>
  <si>
    <t>中小学公共安全教育·八年级</t>
  </si>
  <si>
    <t>9787543591103</t>
  </si>
  <si>
    <t>中小学公共安全教育·九年级</t>
  </si>
  <si>
    <t>9787543591110</t>
  </si>
  <si>
    <t>初中生毒品预防教育读本</t>
  </si>
  <si>
    <t>9787543587380</t>
  </si>
  <si>
    <t>高中生毒品预防教育读本</t>
  </si>
  <si>
    <t>9787543587724</t>
  </si>
  <si>
    <t>毒品预防教育教学指南</t>
  </si>
  <si>
    <t>9787543588387</t>
  </si>
  <si>
    <t>“毒”路歧途——毒品危害案例警示录</t>
  </si>
  <si>
    <t>9787543590977</t>
  </si>
  <si>
    <t>初中、高中、教师</t>
  </si>
  <si>
    <t>英雄虎胆——缉毒警察甘科伟</t>
  </si>
  <si>
    <t>9787543587946</t>
  </si>
  <si>
    <t>穿山越海</t>
  </si>
  <si>
    <t>9787543587908</t>
  </si>
  <si>
    <t>小学、初中</t>
  </si>
  <si>
    <t>联盟出击</t>
  </si>
  <si>
    <t>9787543587892</t>
  </si>
  <si>
    <t>美丽山花</t>
  </si>
  <si>
    <t>9787543587991</t>
  </si>
  <si>
    <t>高中、教师</t>
  </si>
  <si>
    <t>王尚文口述——守望语文的星空</t>
  </si>
  <si>
    <t>9787543588349</t>
  </si>
  <si>
    <t>刘国正口述——教师·编辑·作家</t>
  </si>
  <si>
    <t>9787543588356</t>
  </si>
  <si>
    <t>余映潮口述——用奋斗定义时光</t>
  </si>
  <si>
    <t>9787543588608</t>
  </si>
  <si>
    <t>章熊口述——记下我的足迹，以俟来者</t>
  </si>
  <si>
    <t>9787543587403</t>
  </si>
  <si>
    <t>周一贯口述——“一以贯之”的语文教育生命观</t>
  </si>
  <si>
    <t>9787543589056</t>
  </si>
  <si>
    <t>蔡澄清口述——点拨教学法的前世今生</t>
  </si>
  <si>
    <t>9787543588592</t>
  </si>
  <si>
    <t>《论语》里孔子的教育智慧</t>
  </si>
  <si>
    <t>9787543589902</t>
  </si>
  <si>
    <t>中国生物学教育研究丛书·高中生物学学业质量评价</t>
  </si>
  <si>
    <t>9787543590212</t>
  </si>
  <si>
    <t>中国生物学教育研究丛书·基于核心素养的高中生物学教科书国际比较研究</t>
  </si>
  <si>
    <t>9787543590090</t>
  </si>
  <si>
    <t>中国生物学教育研究丛书·农村中学生物学课程资源开发与利用</t>
  </si>
  <si>
    <t>9787543590137</t>
  </si>
  <si>
    <t>中国生物学教育研究丛书·生物学概念教学论</t>
  </si>
  <si>
    <t>9787543590021</t>
  </si>
  <si>
    <t>中国生物学教育研究丛书·信息技术与中学生物学教学融合的实践研究</t>
  </si>
  <si>
    <t>9787543590007</t>
  </si>
  <si>
    <t>中国生物学教育研究丛书·中学生物学STEAM教育及案例</t>
  </si>
  <si>
    <t>9787543590106</t>
  </si>
  <si>
    <t>中国生物学教育研究丛书·中学生物学科学过程技能的培养研究</t>
  </si>
  <si>
    <t>9787543589148</t>
  </si>
  <si>
    <t>中国生物学教育研究丛书·中学生物学课堂教学行为研究</t>
  </si>
  <si>
    <t>9787543589872</t>
  </si>
  <si>
    <t>中国生物学教育研究丛书·中学生物学实验教学研究</t>
  </si>
  <si>
    <t>9787543590113</t>
  </si>
  <si>
    <t>中国外语教育研究丛书·俄语教与学的心理过程研究</t>
  </si>
  <si>
    <t>9787543587670</t>
  </si>
  <si>
    <t>中国外语教育研究丛书·高中英语课程标准实验教科书评价研究</t>
  </si>
  <si>
    <t>9787543588172</t>
  </si>
  <si>
    <t>中国外语教育研究丛书·核心素养下的英语教学理念与实践</t>
  </si>
  <si>
    <t>9787543588431</t>
  </si>
  <si>
    <t>中国外语教育研究丛书·基础教育英语教材国际比较研究</t>
  </si>
  <si>
    <t>9787543587243</t>
  </si>
  <si>
    <t>中国外语教育研究丛书·青少年外语读写能力培养</t>
  </si>
  <si>
    <t>9787543584327</t>
  </si>
  <si>
    <t>中国外语教育研究丛书·日语教学论</t>
  </si>
  <si>
    <t>9787543587311</t>
  </si>
  <si>
    <t>小16开</t>
  </si>
  <si>
    <t>中国外语教育研究丛书·外语学习的心理与神经理论</t>
  </si>
  <si>
    <t>9787543588448</t>
  </si>
  <si>
    <t>中国外语教育研究丛书·信息技术与外语教育——理论和实践</t>
  </si>
  <si>
    <t>9787543587410</t>
  </si>
  <si>
    <t>中国外语教育研究丛书·英语教师专业能力及其发展途径</t>
  </si>
  <si>
    <t>9787543590014</t>
  </si>
  <si>
    <t>中国外语教育研究丛书·英语教学资源的开发、利用与评价</t>
  </si>
  <si>
    <t>9787543588424</t>
  </si>
  <si>
    <t>中国物理教育研究丛书·初中物理教材难度国际比较</t>
  </si>
  <si>
    <t>9787543588202</t>
  </si>
  <si>
    <t>中国物理教育研究丛书·促进认知发展的物理探究教学研究</t>
  </si>
  <si>
    <t>9787543582170</t>
  </si>
  <si>
    <t>中国物理教育研究丛书·高中物理概念学习进阶及其教学应用研究</t>
  </si>
  <si>
    <t>9787543588370</t>
  </si>
  <si>
    <t>中国物理教育研究丛书·科学探究能力模型与培养研究</t>
  </si>
  <si>
    <t>9787543582132</t>
  </si>
  <si>
    <t>中国物理教育研究丛书·中学物理教学中的哲学思考</t>
  </si>
  <si>
    <t>9787543588578</t>
  </si>
  <si>
    <t>中国语文教育研究丛书·国际汉语教师研究</t>
  </si>
  <si>
    <t>9787543587427</t>
  </si>
  <si>
    <t>中国语文教育研究丛书·汉字的三维属性与汉字教学</t>
  </si>
  <si>
    <t>9787543588004</t>
  </si>
  <si>
    <t>中国语文教育研究丛书·语文教材改革研究</t>
  </si>
  <si>
    <t>9787543587434</t>
  </si>
  <si>
    <t>中国语文教育研究丛书·语文教育四十年变革与典范人物</t>
  </si>
  <si>
    <t>9787543588462</t>
  </si>
  <si>
    <t>中国语文教育研究丛书·语文课堂的多维观察</t>
  </si>
  <si>
    <t>9787543585492</t>
  </si>
  <si>
    <t>中国语文教育研究丛书·中华传统文化与语文教学</t>
  </si>
  <si>
    <t>9787543589544</t>
  </si>
  <si>
    <t>齐家：中国共产党人的家风</t>
  </si>
  <si>
    <t>广西人民出版社有限公司</t>
  </si>
  <si>
    <t>红色文物中党的成长史</t>
  </si>
  <si>
    <t>传承红色基因  争做时代新人（2022版：6—8岁）</t>
  </si>
  <si>
    <t>传承红色基因  争做时代新人（2022版：9—12岁）</t>
  </si>
  <si>
    <t>传承红色基因  争做时代新人（2022版：13—15岁）</t>
  </si>
  <si>
    <t>传承红色基因  争做时代新人（2022版：16—18岁）</t>
  </si>
  <si>
    <t>12.00</t>
  </si>
  <si>
    <t>进入诗歌：关于读诗和写诗的六堂课</t>
  </si>
  <si>
    <t>湘江，为你守候</t>
  </si>
  <si>
    <t>勇敢男孩：时空穿梭秘籍</t>
  </si>
  <si>
    <t>广州出版社</t>
  </si>
  <si>
    <t>勇敢男孩：世界探险秘籍</t>
  </si>
  <si>
    <t>达尔文之惑（三部曲）</t>
  </si>
  <si>
    <t>跟《红楼梦》学诗词：从“香菱学诗”到“红楼雅集”</t>
  </si>
  <si>
    <t>第三只眼</t>
  </si>
  <si>
    <t>宝葫芦的秘密</t>
  </si>
  <si>
    <t>我家的月光电影院</t>
  </si>
  <si>
    <t>月亮飞碟</t>
  </si>
  <si>
    <t>心灵是一棵会开花的树</t>
  </si>
  <si>
    <t>听见萤火虫</t>
  </si>
  <si>
    <t>叙事人生：小说精读课</t>
  </si>
  <si>
    <t>日月光华：古诗词里的四季</t>
  </si>
  <si>
    <t>诗词意趣：课本里的古诗词探究</t>
  </si>
  <si>
    <t>经纬天下：古诗词里的地理</t>
  </si>
  <si>
    <t>晨读晚诵：1-4年级</t>
  </si>
  <si>
    <t>用好班规带好班</t>
  </si>
  <si>
    <t>诗经心读</t>
  </si>
  <si>
    <t>名校青春国学课：《古文观止》精读（先秦卷）</t>
  </si>
  <si>
    <t>名校青春国学课：《古文观止》精读（两汉卷）</t>
  </si>
  <si>
    <t>新广府童谣2</t>
  </si>
  <si>
    <t>马克思和恩格斯说：什么是共产主义</t>
  </si>
  <si>
    <t>“时代楷模”系列丛书·大山女孩的希望之光——张桂梅的故事</t>
  </si>
  <si>
    <t>海豚出版社</t>
  </si>
  <si>
    <t>“时代楷模”系列丛书·苗乡来了新校长——陈立群的故事</t>
  </si>
  <si>
    <t>“时代楷模”系列丛书·新时代的青春之歌——黄文秀的故事</t>
  </si>
  <si>
    <t>“时代楷模”学生读本·“铁面无私”的暖警——杨雪峰的故事</t>
  </si>
  <si>
    <t>“时代楷模”学生读本·“中国天眼”——南仁东的故事</t>
  </si>
  <si>
    <t>“时代楷模”学生读本·扁担挑起的小学——张玉滚的故事</t>
  </si>
  <si>
    <t>“时代楷模”学生读本·不下班的民警——吕建江的故事</t>
  </si>
  <si>
    <t>“时代楷模”学生读本·大漠里的较量——“六老汉”治沙故事</t>
  </si>
  <si>
    <t>“时代楷模”学生读本·点亮万家灯火——张黎明的故事</t>
  </si>
  <si>
    <t>“时代楷模”学生读本·妫水河畔的“环保奶奶”——贺玉凤的故事</t>
  </si>
  <si>
    <t>“时代楷模”学生读本·死神密码破译者——王逸平的故事</t>
  </si>
  <si>
    <t>“时代楷模”学生读本·她的双脚不简单——夏虹的故事</t>
  </si>
  <si>
    <t>“时代楷模”学生读本·乡村致富“领头雁”——王传喜的故事</t>
  </si>
  <si>
    <t>“最美奋斗者”爱国主义教育系列：边防英雄</t>
  </si>
  <si>
    <t>“最美奋斗者”爱国主义教育系列：大国工匠</t>
  </si>
  <si>
    <t>“最美奋斗者”爱国主义教育系列：科学巨匠</t>
  </si>
  <si>
    <t>“最美奋斗者”爱国主义教育系列：医学先驱</t>
  </si>
  <si>
    <t>“最美奋斗者”爱国主义教育系列：战斗英雄</t>
  </si>
  <si>
    <t>成语中的中国历史1</t>
  </si>
  <si>
    <t>核心素养系列丛书：防震减灾知识</t>
  </si>
  <si>
    <t>9787511059727</t>
  </si>
  <si>
    <t>核心素养系列丛书：消防安全知识</t>
  </si>
  <si>
    <t>9787511059710</t>
  </si>
  <si>
    <t>新时代中华传统文化知识丛书：中华传统节日</t>
  </si>
  <si>
    <t>新时代中华传统文化知识丛书：中华服饰文化</t>
  </si>
  <si>
    <t xml:space="preserve">从长安到罗马：升级版·社会生活  </t>
  </si>
  <si>
    <t xml:space="preserve">9787511060204 </t>
  </si>
  <si>
    <t xml:space="preserve">从长安到罗马：升级版·千年艺苑  </t>
  </si>
  <si>
    <t>9787511060211</t>
  </si>
  <si>
    <t xml:space="preserve">从长安到罗马：升级版·丝路商贸  </t>
  </si>
  <si>
    <t>9787511060228</t>
  </si>
  <si>
    <t xml:space="preserve">从长安到罗马：升级版·军事探寻  </t>
  </si>
  <si>
    <t>9787511060235</t>
  </si>
  <si>
    <t xml:space="preserve">从长安到罗马：升级版·文明密码  </t>
  </si>
  <si>
    <t>9787511060242</t>
  </si>
  <si>
    <t>漫画国学馆 漫画成语典故 生活故事</t>
  </si>
  <si>
    <t>海燕出版社有限公司</t>
  </si>
  <si>
    <t>9787535084484</t>
  </si>
  <si>
    <t>漫画国学馆 漫画成语典故 文学故事</t>
  </si>
  <si>
    <t>9787535084477</t>
  </si>
  <si>
    <t>漫画国学馆 漫画成语典故 人物故事</t>
  </si>
  <si>
    <t>9787535084460</t>
  </si>
  <si>
    <t>漫画国学馆 漫画成语典故 历史故事</t>
  </si>
  <si>
    <t>9787535084491</t>
  </si>
  <si>
    <t>爱国主义教育丛书 不灭的灯</t>
  </si>
  <si>
    <t>9787535086341</t>
  </si>
  <si>
    <t>爱国主义教育丛书 雷锋的故事</t>
  </si>
  <si>
    <t>9787535085740</t>
  </si>
  <si>
    <t>爱国主义教育丛书 两个小八路</t>
  </si>
  <si>
    <t>9787535085757</t>
  </si>
  <si>
    <t>爱国主义教育丛书 闪闪的红星</t>
  </si>
  <si>
    <t>9787535085764</t>
  </si>
  <si>
    <t>爱国主义教育丛书 微山湖上</t>
  </si>
  <si>
    <t>9787535085771</t>
  </si>
  <si>
    <t>爱国主义教育丛书 小砍刀的故事</t>
  </si>
  <si>
    <t>9787535085788</t>
  </si>
  <si>
    <t>乡土和孩子 宝石蜜城</t>
  </si>
  <si>
    <t>9787535088673</t>
  </si>
  <si>
    <t>乡土和孩子 一朵花就是一座果园</t>
  </si>
  <si>
    <t>9787535088659</t>
  </si>
  <si>
    <t>乡土和孩子 吃荆芥的猫</t>
  </si>
  <si>
    <t>9787535088666</t>
  </si>
  <si>
    <t>大河之上</t>
  </si>
  <si>
    <t>9787535085016</t>
  </si>
  <si>
    <t>荣耀之上</t>
  </si>
  <si>
    <t>二十四节气文化读本</t>
  </si>
  <si>
    <t>大别山红色经典故事  情深谊长</t>
  </si>
  <si>
    <t>9787535087713</t>
  </si>
  <si>
    <t>大别山红色经典故事  引路</t>
  </si>
  <si>
    <t>9787535087690</t>
  </si>
  <si>
    <t>大别山红色经典故事  长征路上儿童军</t>
  </si>
  <si>
    <t>9787535087645</t>
  </si>
  <si>
    <t>大别山红色经典故事  红军母亲</t>
  </si>
  <si>
    <t>9787535087683</t>
  </si>
  <si>
    <t>大别山红色经典故事  信念之花</t>
  </si>
  <si>
    <t>9787535087676</t>
  </si>
  <si>
    <t>世界儿童文学经典书系  爱丽丝镜中奇遇</t>
  </si>
  <si>
    <t>世界儿童文学经典书系 巧克力天使</t>
  </si>
  <si>
    <t>世界儿童文学经典书系 红蜡烛和人鱼姑娘</t>
  </si>
  <si>
    <t>世界儿童文学经典书系 银河铁道之夜</t>
  </si>
  <si>
    <t>世界儿童文学经典书系 神秘国探险</t>
  </si>
  <si>
    <t>世界儿童文学经典书系  雾都孤儿</t>
  </si>
  <si>
    <t>9787535085115</t>
  </si>
  <si>
    <t>世界儿童文学经典书系  金银岛</t>
  </si>
  <si>
    <t>9787535085108</t>
  </si>
  <si>
    <t>世界儿童文学经典书系  鲁滨逊漂流记</t>
  </si>
  <si>
    <t>9787535085160</t>
  </si>
  <si>
    <t>世界儿童文学经典书系  爱丽丝漫游奇境</t>
  </si>
  <si>
    <t>9787535061577</t>
  </si>
  <si>
    <t>世界儿童文学经典书系  柯利犬拉德</t>
  </si>
  <si>
    <t>9787535085078</t>
  </si>
  <si>
    <t>世界儿童文学经典书系  格列佛游记</t>
  </si>
  <si>
    <t>9787535085047</t>
  </si>
  <si>
    <t>世界儿童文学经典书系  红毛猎犬传奇</t>
  </si>
  <si>
    <t>9787535085061</t>
  </si>
  <si>
    <t>世界儿童文学经典书系  柳林风声</t>
  </si>
  <si>
    <t>9787535085085</t>
  </si>
  <si>
    <t>世界儿童文学经典书系 小狐狸阿权</t>
  </si>
  <si>
    <t>世界儿童文学经典书系 海底都市</t>
  </si>
  <si>
    <t>轻轻松松学法律  农村常见法律问题解析</t>
  </si>
  <si>
    <t>防震减灾知识丛书  农村防震减灾科普知识</t>
  </si>
  <si>
    <t>高中生防控近视</t>
  </si>
  <si>
    <t>初中生防控近视</t>
  </si>
  <si>
    <t>小学生防控近视四～六年级</t>
  </si>
  <si>
    <t>小学生防控近视 一～三年级（注音版）</t>
  </si>
  <si>
    <t>我的睡前轻童话 蔷薇里的小花仙</t>
  </si>
  <si>
    <t>9787535082282</t>
  </si>
  <si>
    <t>我的睡前轻童话 爱唱歌的小毛驴</t>
  </si>
  <si>
    <t>9787535082299</t>
  </si>
  <si>
    <t>我的睡前轻童话 找梦的小老鼠</t>
  </si>
  <si>
    <t>9787535082305</t>
  </si>
  <si>
    <t>奋斗的征程——写给青少年的河南党史故事（融媒体版）</t>
  </si>
  <si>
    <t>9787535085634</t>
  </si>
  <si>
    <t>赤诚的初心——写给少年儿童的河南党史故事（彩色绘图版）</t>
  </si>
  <si>
    <t>9787535085641</t>
  </si>
  <si>
    <t>假如爸爸变小了</t>
  </si>
  <si>
    <t>9787535085580</t>
  </si>
  <si>
    <t>爱自然动物小说 熊渔夫</t>
  </si>
  <si>
    <t>9787535088697</t>
  </si>
  <si>
    <t>爱自然动物小说 海犬的故事</t>
  </si>
  <si>
    <t>9787535088703</t>
  </si>
  <si>
    <t>爱自然动物小说 六条腿的马</t>
  </si>
  <si>
    <t>9787535088734</t>
  </si>
  <si>
    <t>爱自然动物小说 小男孩和两条狗</t>
  </si>
  <si>
    <t>9787535088727</t>
  </si>
  <si>
    <t>爱自然动物小说 小老虎瓦西卡</t>
  </si>
  <si>
    <t>9787535088710</t>
  </si>
  <si>
    <t>爱自然动物小说 蚂蚁帝国的故事</t>
  </si>
  <si>
    <t>9787535088680</t>
  </si>
  <si>
    <t>家国少年系列   大银杏树的小秘密</t>
  </si>
  <si>
    <t>9787535086969</t>
  </si>
  <si>
    <t>家国少年系列  霜叶的红十月</t>
  </si>
  <si>
    <t>9787535086952</t>
  </si>
  <si>
    <t>幽默儿童文学经典书系  一眼人和两眼人</t>
  </si>
  <si>
    <t>9787535085320</t>
  </si>
  <si>
    <t>幽默儿童文学经典书系  127岁的小魔女</t>
  </si>
  <si>
    <t>9787535085306</t>
  </si>
  <si>
    <t>幽默儿童文学经典书系  三个奇妙的蛋</t>
  </si>
  <si>
    <t>9787535085337</t>
  </si>
  <si>
    <t>幽默儿童文学经典书系  云端掉下一只鸡</t>
  </si>
  <si>
    <t>9787535085313</t>
  </si>
  <si>
    <t>幽默儿童文学经典书系  老狐狸变鸭</t>
  </si>
  <si>
    <t>9787535085351</t>
  </si>
  <si>
    <t>幽默儿童文学经典书系  神秘的木箱</t>
  </si>
  <si>
    <t>9787535085344</t>
  </si>
  <si>
    <t>一号哨位</t>
  </si>
  <si>
    <t>9787535085603</t>
  </si>
  <si>
    <t>大别山红色经典故事  播火</t>
  </si>
  <si>
    <t>9787535087669</t>
  </si>
  <si>
    <t>毒品预防教育科普知识丛书  中小学毒品预防教育知识读本</t>
  </si>
  <si>
    <t>9787535061638</t>
  </si>
  <si>
    <t>四季气象</t>
  </si>
  <si>
    <t>9787535084910</t>
  </si>
  <si>
    <t>穿越千年赏好词</t>
  </si>
  <si>
    <t>河北教育出版社</t>
  </si>
  <si>
    <t>9787554571385</t>
  </si>
  <si>
    <t>璀璨星辰丛书——科学家的故事：不服输的小不点儿</t>
  </si>
  <si>
    <t>9787554559918</t>
  </si>
  <si>
    <t>璀璨星辰丛书——科学家的故事：蝉鸣诱发的兴趣</t>
  </si>
  <si>
    <t>9787554559901</t>
  </si>
  <si>
    <t>璀璨星辰丛书——科学家的故事：一把神奇的“金钥匙”</t>
  </si>
  <si>
    <t>9787554559895</t>
  </si>
  <si>
    <t>璀璨星辰丛书——科学家的故事：孜孜不倦的求知鸟</t>
  </si>
  <si>
    <t>9787554559888</t>
  </si>
  <si>
    <t>璀璨星辰丛书——科学家的故事：非凡的笔记</t>
  </si>
  <si>
    <t>9787554559871</t>
  </si>
  <si>
    <t>璀璨星辰丛书——科学家的故事：洗澡盆里的奥秘</t>
  </si>
  <si>
    <t>9787554559864</t>
  </si>
  <si>
    <t>好人365故事·青少版·第四季·诚实守信</t>
  </si>
  <si>
    <t>9787554568262</t>
  </si>
  <si>
    <t>好人365故事·青少版·第四季·助人为乐</t>
  </si>
  <si>
    <t>9787554568248</t>
  </si>
  <si>
    <t>好人365故事·青少版·第四季·见义勇为</t>
  </si>
  <si>
    <t>9787554568279</t>
  </si>
  <si>
    <t>好人365故事·青少版·第四季·敬业奉献</t>
  </si>
  <si>
    <t>9787554568286</t>
  </si>
  <si>
    <t>好人365故事·青少版·第四季·孝老爱亲</t>
  </si>
  <si>
    <t>9787554568255</t>
  </si>
  <si>
    <t>庄子“天”论阐微</t>
  </si>
  <si>
    <t>9787554562628</t>
  </si>
  <si>
    <t>丝路追梦:探秘玄奘西行</t>
  </si>
  <si>
    <t>河南大学出版社有限责任公司</t>
  </si>
  <si>
    <t>9787564942250</t>
  </si>
  <si>
    <t>情商认知与提升</t>
  </si>
  <si>
    <t>9787564943684</t>
  </si>
  <si>
    <t>诵读详注《道德经》</t>
  </si>
  <si>
    <t>9787564944483</t>
  </si>
  <si>
    <t>中学生认知与学习</t>
  </si>
  <si>
    <t>9787564947637</t>
  </si>
  <si>
    <t>益菌赐百福</t>
  </si>
  <si>
    <t>9787564950972</t>
  </si>
  <si>
    <t>生活中的物理和化学</t>
  </si>
  <si>
    <t>9787564949785</t>
  </si>
  <si>
    <t>难路：坎坷路上的一座城市</t>
  </si>
  <si>
    <t>9787564952518</t>
  </si>
  <si>
    <t>铭记：豫东40名党员烈士的故事</t>
  </si>
  <si>
    <t>9787564946296</t>
  </si>
  <si>
    <t>中国古都文化</t>
  </si>
  <si>
    <t>9787564947255</t>
  </si>
  <si>
    <t>长江边的名城</t>
  </si>
  <si>
    <t>9787564949198</t>
  </si>
  <si>
    <t>书边杂写：20世纪中国文学管窥</t>
  </si>
  <si>
    <t>9787564948641</t>
  </si>
  <si>
    <t>旗帜：红旗渠最美奋斗者人物志</t>
  </si>
  <si>
    <t>9787564947446</t>
  </si>
  <si>
    <t>吟诵课堂（初级）</t>
  </si>
  <si>
    <t>9787564948559</t>
  </si>
  <si>
    <t>中华源 • 河南故事.庄子：汉、英</t>
  </si>
  <si>
    <t>9787564946197</t>
  </si>
  <si>
    <t>中华源 • 河南故事.脱贫攻坚：汉、英</t>
  </si>
  <si>
    <t>9787564946821</t>
  </si>
  <si>
    <t>中华源·河南故事.航空城：汉英对照</t>
  </si>
  <si>
    <t>9787564946104</t>
  </si>
  <si>
    <t>中华源·河南故事.黄河文化：汉英对照</t>
  </si>
  <si>
    <t>9787564945480</t>
  </si>
  <si>
    <t>中华源·河南故事.文物</t>
  </si>
  <si>
    <t>9787564936723</t>
  </si>
  <si>
    <t>中华源·河南故事.空中丝绸之路</t>
  </si>
  <si>
    <t>9787564946128</t>
  </si>
  <si>
    <t>中华源·河南故事.皇帝：汉、英</t>
  </si>
  <si>
    <t>9787564946685</t>
  </si>
  <si>
    <t>中华源·河南故事.大运河：汉英对照</t>
  </si>
  <si>
    <t>9787564945473</t>
  </si>
  <si>
    <t>中华源·河南故事.河洛文化：汉、英</t>
  </si>
  <si>
    <t>9787564946678</t>
  </si>
  <si>
    <t>汴京八景</t>
  </si>
  <si>
    <t>9787564947736</t>
  </si>
  <si>
    <t>钱币学与钱币史研究</t>
  </si>
  <si>
    <t>9787564924607</t>
  </si>
  <si>
    <t>中华源·河南故事.焦裕禄</t>
  </si>
  <si>
    <t>9787564942939</t>
  </si>
  <si>
    <t>手把手教你做科研：写给中小学教师</t>
  </si>
  <si>
    <t>9787564943516</t>
  </si>
  <si>
    <t>杏林奇彦</t>
  </si>
  <si>
    <t>9787564949846</t>
  </si>
  <si>
    <t>教育成“人”视角的教师德性</t>
  </si>
  <si>
    <t>9787564949815</t>
  </si>
  <si>
    <t>中国的大学</t>
  </si>
  <si>
    <t>9787564944315</t>
  </si>
  <si>
    <t>欢乐教育之道</t>
  </si>
  <si>
    <t>9787564942137</t>
  </si>
  <si>
    <t>不一样的文学课</t>
  </si>
  <si>
    <t>9787564950774</t>
  </si>
  <si>
    <t>《亲历者口述战争》</t>
  </si>
  <si>
    <t>河南电子音像出版社</t>
  </si>
  <si>
    <t>唱响三门峡歌曲集</t>
  </si>
  <si>
    <t>吴晗论明史</t>
  </si>
  <si>
    <t>中国国学常识</t>
  </si>
  <si>
    <t>心中的歌儿——河南省“百年百首”优秀原创歌曲选（图书）</t>
  </si>
  <si>
    <t>生涯导师成长手册</t>
  </si>
  <si>
    <t>中小学校园心理剧操作实务（中学卷）</t>
  </si>
  <si>
    <t>中小学校园心理剧操作实务（小学卷）</t>
  </si>
  <si>
    <t>中小学生学业指导教师手册——来自心理学的启示</t>
  </si>
  <si>
    <t>《我最关心的100个耳朵问题》</t>
  </si>
  <si>
    <t>河南科学技术出版社</t>
  </si>
  <si>
    <t>《中医典故》</t>
  </si>
  <si>
    <t>好学生要健康·小学版</t>
  </si>
  <si>
    <t>好学生要健康·中学版</t>
  </si>
  <si>
    <t xml:space="preserve">儿童和青少年普拉提 </t>
  </si>
  <si>
    <t>直面中国种子问题</t>
  </si>
  <si>
    <t xml:space="preserve">手足口病科学防控100问 </t>
  </si>
  <si>
    <t>健康免疫力</t>
  </si>
  <si>
    <t>拍出健康来（第5版）</t>
  </si>
  <si>
    <t>叹为观“纸”</t>
  </si>
  <si>
    <t>和孩子一起玩转立体几何组合折纸</t>
  </si>
  <si>
    <t>惟妙惟肖的立体花朵贺卡制作</t>
  </si>
  <si>
    <t>为你的日常折叠：永远盛开的玫瑰花</t>
  </si>
  <si>
    <t>聪明人都在玩的折纸拼图</t>
  </si>
  <si>
    <t>玫瑰折纸和组合折纸花球</t>
  </si>
  <si>
    <t>布施知子的立体几何折纸：趣味多面体纸盒</t>
  </si>
  <si>
    <t>布施知子的立体几何折纸：简单多面体纸盒</t>
  </si>
  <si>
    <t>从零开始玩纸藤：造型优美的藤篮编织教程</t>
  </si>
  <si>
    <t>从零开始玩纸藤：环保篮子和包包编织教程</t>
  </si>
  <si>
    <t>从零开始学手鞠：从传统花样到时尚设计40款</t>
  </si>
  <si>
    <t>石头彩绘艺术手册</t>
  </si>
  <si>
    <t>用麻绳麻线编织的幸运饰物108款</t>
  </si>
  <si>
    <t xml:space="preserve">线绳艺术：好玩又实用的绕线画  </t>
  </si>
  <si>
    <t>超实用烫花入门教程：手作染色布花基础</t>
  </si>
  <si>
    <t>9787534999239</t>
  </si>
  <si>
    <t>Macrame经典绳结编织挂毯和小物</t>
  </si>
  <si>
    <t>9787534981548</t>
  </si>
  <si>
    <t>爱不释手的20款玩偶钩织</t>
  </si>
  <si>
    <t>9787534999246</t>
  </si>
  <si>
    <t>编绳饰界的创意设计</t>
  </si>
  <si>
    <t>9787534996214</t>
  </si>
  <si>
    <t>零基础玩转扎染的经典教程</t>
  </si>
  <si>
    <t>9787534998140</t>
  </si>
  <si>
    <t>最详尽的香皂雕刻教科书</t>
  </si>
  <si>
    <t>9787534998744</t>
  </si>
  <si>
    <t>中国植物多样性与保护</t>
  </si>
  <si>
    <t>中国动物多样性与保护</t>
  </si>
  <si>
    <t>中国生态系统多样性与保护</t>
  </si>
  <si>
    <t>中国国家公园与自然保护地体系</t>
  </si>
  <si>
    <t>气候变化的应对：中国的碳中之路</t>
  </si>
  <si>
    <t>昆虫精彩瞬间</t>
  </si>
  <si>
    <t>《中国探月工程科学绘本》</t>
  </si>
  <si>
    <t>《玩折纸，学数学：有趣的小学数学折纸》</t>
  </si>
  <si>
    <t>《中国超级工程丛书·中国港》</t>
  </si>
  <si>
    <t>《中国超级工程丛书·中国高铁》</t>
  </si>
  <si>
    <t>《中国超级工程丛书·中国楼》</t>
  </si>
  <si>
    <t>《中国超级工程丛书·中国桥》</t>
  </si>
  <si>
    <t>《大比拼！脑科学与人工智能》</t>
  </si>
  <si>
    <t>《来探索！大数据与物理学》</t>
  </si>
  <si>
    <t>《去挑战！太空任务》</t>
  </si>
  <si>
    <t>《请回答！外星生命体》</t>
  </si>
  <si>
    <t>《江河相会：最美课堂在穿黄》</t>
  </si>
  <si>
    <t>《向水而学：写给孩子们的南水北调水文地理课》</t>
  </si>
  <si>
    <t>官子的基本</t>
  </si>
  <si>
    <t>定式的基本</t>
  </si>
  <si>
    <t>手筋的基本</t>
  </si>
  <si>
    <t>中盘的基本</t>
  </si>
  <si>
    <t>死活的基本</t>
  </si>
  <si>
    <t>布局的基本</t>
  </si>
  <si>
    <t>折纸几何学</t>
  </si>
  <si>
    <t>象棋古谱残局精粹</t>
  </si>
  <si>
    <t>青藤硬笔楷书视频教程·基本笔画</t>
  </si>
  <si>
    <t>河南美术出版社</t>
  </si>
  <si>
    <t>大16开</t>
  </si>
  <si>
    <t>青藤硬笔楷书视频教程·间架结构</t>
  </si>
  <si>
    <t>青藤硬笔楷书视频教程·偏旁部首</t>
  </si>
  <si>
    <t>指尖上的黏土——恐龙王国</t>
  </si>
  <si>
    <t>指尖上的黏土——梦幻公主</t>
  </si>
  <si>
    <t>传统文化艺术普及读本——小学生应知的传统书画常识</t>
  </si>
  <si>
    <t>双色色</t>
  </si>
  <si>
    <t>传统文化艺术普及读本——中学生应知的传统书画常识</t>
  </si>
  <si>
    <t>彩铅轻松画—Q版人物绘</t>
  </si>
  <si>
    <t>彩铅轻松画—果蔬绘</t>
  </si>
  <si>
    <t>彩铅轻松画—花绘开</t>
  </si>
  <si>
    <t>彩铅轻松画—美食绘</t>
  </si>
  <si>
    <t>彩铅轻松画—身边萌物绘</t>
  </si>
  <si>
    <t>跟名帖练习硬笔书法 陆柬之《文赋》技法练习与临摹</t>
  </si>
  <si>
    <t>跟名帖练习硬笔书法 欧阳通《道因法师碑》技法练习与临摹</t>
  </si>
  <si>
    <t>跟名帖练习硬笔书法 唐寅《落花诗》技法练习与临摹</t>
  </si>
  <si>
    <t>跟名帖练习硬笔书法 王羲之《兰亭序》技法练习与临摹</t>
  </si>
  <si>
    <t>跟名帖练习硬笔书法 文徵明《草堂十志》技法练习与临摹</t>
  </si>
  <si>
    <t>跟名帖练习硬笔书法 颜真卿《多宝塔碑》技法练习与临摹</t>
  </si>
  <si>
    <t>楷书入门视频教程·颜勤礼碑·基本笔画</t>
  </si>
  <si>
    <t>楷书入门视频教程·颜勤礼碑·间架结构</t>
  </si>
  <si>
    <t>楷书入门视频教程·颜勤礼碑·偏旁部首</t>
  </si>
  <si>
    <t>青藤少儿美育视频教程·创意卡通</t>
  </si>
  <si>
    <t>12开</t>
  </si>
  <si>
    <t>青藤少儿美育视频教程·创意漫画</t>
  </si>
  <si>
    <t>青藤少儿美育视频教程·创意水粉</t>
  </si>
  <si>
    <t>青藤少儿美育视频教程·创意装饰</t>
  </si>
  <si>
    <t>国宝有画说——汉画像石里的神话世界</t>
  </si>
  <si>
    <t>国宝有画说——汉画像石里的生活</t>
  </si>
  <si>
    <t>吉祥剪纸 百虎纳福</t>
  </si>
  <si>
    <t>中小学、教师</t>
  </si>
  <si>
    <t>吉祥剪纸 百牛纳福</t>
  </si>
  <si>
    <t>书法入门必学碑帖——原大放大对照 集王圣教序</t>
  </si>
  <si>
    <t>8开</t>
  </si>
  <si>
    <t>书法入门必学碑帖——原大放大对照 乙瑛碑</t>
  </si>
  <si>
    <t>书法入门必学碑帖——原大放大对照 王羲之《兰亭序》</t>
  </si>
  <si>
    <t>书法入门必学碑帖——原大放大对照 褚遂良（大字阴符经）</t>
  </si>
  <si>
    <t>教师基本功训练教程——教师毛笔字书写技法</t>
  </si>
  <si>
    <t xml:space="preserve">教师基本功训练教程——教师硬笔字书写技法  </t>
  </si>
  <si>
    <t>教师基本功训练教程——教学简笔画绘画技法</t>
  </si>
  <si>
    <t>教师基本功训练教程——教师粉笔字书写技法</t>
  </si>
  <si>
    <t>颍河风——闻竹斋诗稿</t>
  </si>
  <si>
    <t>河南人民出版社</t>
  </si>
  <si>
    <t>教师、中学</t>
  </si>
  <si>
    <t>史铁生人生智慧赏析：命运之谜</t>
  </si>
  <si>
    <t>教师、中小学</t>
  </si>
  <si>
    <t>史铁生人生智慧赏析：化解苦难</t>
  </si>
  <si>
    <t>史铁生人生智慧赏析：爱情哲学</t>
  </si>
  <si>
    <t>史铁生人生智慧赏析：超越死亡</t>
  </si>
  <si>
    <t>《杜诗课》</t>
  </si>
  <si>
    <t>学生</t>
  </si>
  <si>
    <t>《重读经典之菜根谭》</t>
  </si>
  <si>
    <t>《中华优秀传统文化概论》</t>
  </si>
  <si>
    <t>《也许今生不再相见》</t>
  </si>
  <si>
    <t>《风华绝代：宁稼雨细说魏晋风度》</t>
  </si>
  <si>
    <t>《人生长恨水长东》</t>
  </si>
  <si>
    <t>《黄河历史文化故事》</t>
  </si>
  <si>
    <t>大别山红色故事选编</t>
  </si>
  <si>
    <t>焦裕禄故事——青少为什么爱听</t>
  </si>
  <si>
    <t>为感恩代言</t>
  </si>
  <si>
    <t>方法探索与创新——36工作法</t>
  </si>
  <si>
    <t>百年中篇小说名家经典·白杨木的春天</t>
  </si>
  <si>
    <t>河南文艺出版社</t>
  </si>
  <si>
    <t>9787555910411</t>
  </si>
  <si>
    <t>35.00</t>
  </si>
  <si>
    <t>中小学师生</t>
  </si>
  <si>
    <t>百年中篇小说名家经典·布礼</t>
  </si>
  <si>
    <t>9787555910541</t>
  </si>
  <si>
    <t>38.00</t>
  </si>
  <si>
    <t>百年中篇小说名家经典·大厂</t>
  </si>
  <si>
    <t>9787555911203</t>
  </si>
  <si>
    <t>百年中篇小说名家经典·到处都是我们的人</t>
  </si>
  <si>
    <t>9787555911432</t>
  </si>
  <si>
    <t>百年中篇小说名家经典·高山下的花环</t>
  </si>
  <si>
    <t>9787555909200</t>
  </si>
  <si>
    <t>30.00</t>
  </si>
  <si>
    <t>百年中篇小说名家经典·怀雨人</t>
  </si>
  <si>
    <t>9787555911852</t>
  </si>
  <si>
    <t>百年中篇小说名家经典·火光在前</t>
  </si>
  <si>
    <t>9787555910626</t>
  </si>
  <si>
    <t>32.00</t>
  </si>
  <si>
    <t>百年中篇小说名家经典·饥饿的郭素娥</t>
  </si>
  <si>
    <t>9787555911302</t>
  </si>
  <si>
    <t>百年中篇小说名家经典·今夜有暴风雪</t>
  </si>
  <si>
    <t>9787555912330</t>
  </si>
  <si>
    <t>39.00</t>
  </si>
  <si>
    <t>百年中篇小说名家经典·林家铺子</t>
  </si>
  <si>
    <t>9787555904595</t>
  </si>
  <si>
    <t>百年中篇小说名家经典·年前年后</t>
  </si>
  <si>
    <t>9787555910763</t>
  </si>
  <si>
    <t>百年中篇小说名家经典·生死场</t>
  </si>
  <si>
    <t>9787555904793</t>
  </si>
  <si>
    <t>29.00</t>
  </si>
  <si>
    <t>百年中篇小说名家经典·无边无际的早晨</t>
  </si>
  <si>
    <t>9787555908173</t>
  </si>
  <si>
    <t>城市说明书  二七塔  一座城市的精神造像</t>
  </si>
  <si>
    <t>9787555911616</t>
  </si>
  <si>
    <t>56.00</t>
  </si>
  <si>
    <t>大宋饕客指南</t>
  </si>
  <si>
    <t>9787555912774</t>
  </si>
  <si>
    <t>范仲淹十讲</t>
  </si>
  <si>
    <t>9787555911722</t>
  </si>
  <si>
    <t>42.00</t>
  </si>
  <si>
    <t>凤鸣绝响：于凤至大传</t>
  </si>
  <si>
    <t>9787555913290</t>
  </si>
  <si>
    <t>68.00</t>
  </si>
  <si>
    <t>管仲 一箭相国</t>
  </si>
  <si>
    <t>9787555910527</t>
  </si>
  <si>
    <t>48.00</t>
  </si>
  <si>
    <t>河畔</t>
  </si>
  <si>
    <t>9787555912231</t>
  </si>
  <si>
    <t>黄河故事</t>
  </si>
  <si>
    <t>9787555910732</t>
  </si>
  <si>
    <t>50.00</t>
  </si>
  <si>
    <t>老街会馆</t>
  </si>
  <si>
    <t>9787555912194</t>
  </si>
  <si>
    <t>59.00</t>
  </si>
  <si>
    <t>老戏骨  从候场到谢幕</t>
  </si>
  <si>
    <t>9787555912569</t>
  </si>
  <si>
    <t>嫘祖</t>
  </si>
  <si>
    <t>9787555913337</t>
  </si>
  <si>
    <t>66.00</t>
  </si>
  <si>
    <t>历史系列--汉家天下（第六部）汉武开疆</t>
  </si>
  <si>
    <t>9787555912514</t>
  </si>
  <si>
    <t>耐烦</t>
  </si>
  <si>
    <t>9787555912118</t>
  </si>
  <si>
    <t>倾城倾国</t>
  </si>
  <si>
    <t>9787555911074</t>
  </si>
  <si>
    <t>情为何物</t>
  </si>
  <si>
    <t>9787555911869</t>
  </si>
  <si>
    <t>秋实集</t>
  </si>
  <si>
    <t>9787555911050</t>
  </si>
  <si>
    <t>燃烧的城堡</t>
  </si>
  <si>
    <t>9787555913115</t>
  </si>
  <si>
    <t>45.00</t>
  </si>
  <si>
    <t>生命的邂逅</t>
  </si>
  <si>
    <t>9787555911388</t>
  </si>
  <si>
    <t>40.00</t>
  </si>
  <si>
    <t>时代长镜头——短篇报告文学佳作选</t>
  </si>
  <si>
    <t>9787555909828</t>
  </si>
  <si>
    <t>世间再无张居正  千古一相</t>
  </si>
  <si>
    <t>9787555912460</t>
  </si>
  <si>
    <t>39.80</t>
  </si>
  <si>
    <t>世间再无张居正2  赌气的万历</t>
  </si>
  <si>
    <t>9787555912835</t>
  </si>
  <si>
    <t>43.80</t>
  </si>
  <si>
    <t>世间再无张居正3  党争之乱</t>
  </si>
  <si>
    <t>9787555913474</t>
  </si>
  <si>
    <t>世界名人名传.哥伦布传</t>
  </si>
  <si>
    <t>9787555909231</t>
  </si>
  <si>
    <t>世界名人名传.莫泊桑传</t>
  </si>
  <si>
    <t>9787555911012</t>
  </si>
  <si>
    <t>世界名人名传.雪莱传</t>
  </si>
  <si>
    <t>9787555910152</t>
  </si>
  <si>
    <t>世界名人名传.左拉传</t>
  </si>
  <si>
    <t>9787555911296</t>
  </si>
  <si>
    <t>49.00</t>
  </si>
  <si>
    <t xml:space="preserve">宋：吃货的黄金时代 </t>
  </si>
  <si>
    <t>9787555910794</t>
  </si>
  <si>
    <t>宋高宗传</t>
  </si>
  <si>
    <t>9787555911104</t>
  </si>
  <si>
    <t>58.00</t>
  </si>
  <si>
    <t>天矿</t>
  </si>
  <si>
    <t>9787555911395</t>
  </si>
  <si>
    <t>天下黄河</t>
  </si>
  <si>
    <t>9787555910947</t>
  </si>
  <si>
    <t>外国文学经典(新)·爱的教育</t>
  </si>
  <si>
    <t>9787555912033</t>
  </si>
  <si>
    <t>36.00</t>
  </si>
  <si>
    <t>外国文学经典(新)·海明威小说精选</t>
  </si>
  <si>
    <t>9787555910688</t>
  </si>
  <si>
    <t>26.00</t>
  </si>
  <si>
    <t>外国文学经典(新)·月亮与六便士</t>
  </si>
  <si>
    <t>9787555910824</t>
  </si>
  <si>
    <t>外国文学经典--牛虻</t>
  </si>
  <si>
    <t>9787555909668</t>
  </si>
  <si>
    <t>外国文学经典--雾都孤儿</t>
  </si>
  <si>
    <t>9787555910237</t>
  </si>
  <si>
    <t>晚清风云录•庚子事变</t>
  </si>
  <si>
    <t>9787555909705</t>
  </si>
  <si>
    <t>乡土中国</t>
  </si>
  <si>
    <t>9787555911081</t>
  </si>
  <si>
    <t>28.00</t>
  </si>
  <si>
    <t>像土地一样寂静：回大周记</t>
  </si>
  <si>
    <t>9787555911555</t>
  </si>
  <si>
    <t>小说家的散文  天才的背影</t>
  </si>
  <si>
    <t>9787555913467</t>
  </si>
  <si>
    <t>小说家的散文 我的热河趣事</t>
  </si>
  <si>
    <t>9787555913429</t>
  </si>
  <si>
    <t>小说家的散文 我的小井</t>
  </si>
  <si>
    <t>9787555913658</t>
  </si>
  <si>
    <t>小说家的散文--故事与事故</t>
  </si>
  <si>
    <t>9787555911401</t>
  </si>
  <si>
    <t>小说家的散文--回头我就变了一根浮木</t>
  </si>
  <si>
    <t>9787555911272</t>
  </si>
  <si>
    <t>小说家的散文--泡沫集</t>
  </si>
  <si>
    <t>9787555910022</t>
  </si>
  <si>
    <t>小说家的散文--三生有幸</t>
  </si>
  <si>
    <t>9787555912859</t>
  </si>
  <si>
    <t>小说家的散文--无论那是盛宴还是残局</t>
  </si>
  <si>
    <t>9787555909934</t>
  </si>
  <si>
    <t>小说家的散文--写给母亲</t>
  </si>
  <si>
    <t>9787555910169</t>
  </si>
  <si>
    <t>小说家的散文--一唱三叹</t>
  </si>
  <si>
    <t>9787555910190</t>
  </si>
  <si>
    <t>小说家的散文--已过万重山</t>
  </si>
  <si>
    <t>9787555906322</t>
  </si>
  <si>
    <t>小说家的散文--众生</t>
  </si>
  <si>
    <t>9787555910701</t>
  </si>
  <si>
    <t>新时代红旗谱</t>
  </si>
  <si>
    <t>9787555913894</t>
  </si>
  <si>
    <t>一碗面里的乡愁</t>
  </si>
  <si>
    <t>9787555909361</t>
  </si>
  <si>
    <t>尹达传</t>
  </si>
  <si>
    <t>9787555911227</t>
  </si>
  <si>
    <t>在一切潮流之外——张爱玲传</t>
  </si>
  <si>
    <t>9787555904588</t>
  </si>
  <si>
    <t>这样读《左传》</t>
  </si>
  <si>
    <t>9787555910459</t>
  </si>
  <si>
    <t>挚友口信</t>
  </si>
  <si>
    <t>9787555911647</t>
  </si>
  <si>
    <t>中华文脉：从中原到中国 商人相国：吕不韦传</t>
  </si>
  <si>
    <t>9787555913061</t>
  </si>
  <si>
    <t>中华文脉：尽忠报国—岳飞新传</t>
  </si>
  <si>
    <t>9787555911593</t>
  </si>
  <si>
    <t>朱元璋十讲</t>
  </si>
  <si>
    <t>9787555911449</t>
  </si>
  <si>
    <t>《小木屋里的书香》</t>
  </si>
  <si>
    <t>黑龙江北方文艺出版</t>
  </si>
  <si>
    <t>《远处飘来的魔音》</t>
  </si>
  <si>
    <t>《屋檐下的风铃》</t>
  </si>
  <si>
    <t>《嘎拉花儿绽放》</t>
  </si>
  <si>
    <t>《芦花飞扬的小镇》</t>
  </si>
  <si>
    <t>《海风轻轻地吹》</t>
  </si>
  <si>
    <t>《生如一条河》</t>
  </si>
  <si>
    <t>《梦是一片水》</t>
  </si>
  <si>
    <t>《老负鼠的实用猫经》</t>
  </si>
  <si>
    <t>《正面管教：不吼不叫，培养优秀女孩》</t>
  </si>
  <si>
    <t>《正面管教：不打不骂，培养出色男孩》</t>
  </si>
  <si>
    <t>《你好，互联网》</t>
  </si>
  <si>
    <t>《女儿，学会说“我不”》</t>
  </si>
  <si>
    <t>《宝贝，保护好自己》</t>
  </si>
  <si>
    <t>《建立优质的亲子关系》</t>
  </si>
  <si>
    <t>《隔着一生看你：林徽因的年代地图》</t>
  </si>
  <si>
    <t>巨熊卡罗</t>
  </si>
  <si>
    <t>黑龙江教育出版社有限公司</t>
  </si>
  <si>
    <t>9787570924493</t>
  </si>
  <si>
    <t>巨熊卡罗 注音版（上、下）</t>
  </si>
  <si>
    <t>9787570925513</t>
  </si>
  <si>
    <t>太平鸟的天堂</t>
  </si>
  <si>
    <t>9787570923755</t>
  </si>
  <si>
    <t>神秘的雪鸮女王</t>
  </si>
  <si>
    <t>9787570923762</t>
  </si>
  <si>
    <t>复活的猛犸象</t>
  </si>
  <si>
    <t>9787570923731</t>
  </si>
  <si>
    <t>温泉城的奇妙夜</t>
  </si>
  <si>
    <t>9787570923779</t>
  </si>
  <si>
    <t>忘忧草原的秘密</t>
  </si>
  <si>
    <t>9787570923748</t>
  </si>
  <si>
    <t>东北抗联精神</t>
  </si>
  <si>
    <t>9787570923786</t>
  </si>
  <si>
    <t>北大荒精神</t>
  </si>
  <si>
    <t>9787570912636</t>
  </si>
  <si>
    <t>大庆精神</t>
  </si>
  <si>
    <t>9787570912643</t>
  </si>
  <si>
    <t>铁人精神</t>
  </si>
  <si>
    <t>9787570912650</t>
  </si>
  <si>
    <t>初中记叙文写作案例与分析</t>
  </si>
  <si>
    <t>9787570930845</t>
  </si>
  <si>
    <t>中国饭碗</t>
  </si>
  <si>
    <t>9787570929320</t>
  </si>
  <si>
    <t>趣言中国古代兵法文库·趣言《太公兵法》</t>
  </si>
  <si>
    <t>黑龙江人民出版社</t>
  </si>
  <si>
    <t>中小学教师、学生</t>
  </si>
  <si>
    <t>趣言中国古代兵法文库·趣言《孙子兵法》</t>
  </si>
  <si>
    <t>趣言中国古代兵法文库·趣言《吴子兵法》</t>
  </si>
  <si>
    <t>趣言中国古代兵法文库·趣言《孙膑兵法》</t>
  </si>
  <si>
    <t>趣言中国古代兵法文库·趣言《司马法》</t>
  </si>
  <si>
    <t>趣言中国古代兵法文库·趣言《李卫公兵法》</t>
  </si>
  <si>
    <t>趣言中国古代兵法文库·趣言《黄石公三略》</t>
  </si>
  <si>
    <t>趣言中国古代兵法文库·趣言《太白阴经》</t>
  </si>
  <si>
    <t>趣言中国古代兵法文库·趣言《何博士备论》</t>
  </si>
  <si>
    <r>
      <rPr>
        <sz val="10"/>
        <color rgb="FF000000"/>
        <rFont val="宋体"/>
        <family val="3"/>
        <charset val="134"/>
      </rPr>
      <t>民法典农村普法宣传系列连环画. 第一辑.</t>
    </r>
    <r>
      <rPr>
        <sz val="10"/>
        <color theme="1"/>
        <rFont val="宋体"/>
        <family val="3"/>
        <charset val="134"/>
      </rPr>
      <t>总则编1</t>
    </r>
  </si>
  <si>
    <t>黑龙江人民出版社    黑龙江美术出版社</t>
  </si>
  <si>
    <r>
      <rPr>
        <sz val="10"/>
        <color rgb="FF000000"/>
        <rFont val="宋体"/>
        <family val="3"/>
        <charset val="134"/>
      </rPr>
      <t>民法典农村普法宣传系列连环画. 第一辑.</t>
    </r>
    <r>
      <rPr>
        <sz val="10"/>
        <color theme="1"/>
        <rFont val="宋体"/>
        <family val="3"/>
        <charset val="134"/>
      </rPr>
      <t>总则编2</t>
    </r>
  </si>
  <si>
    <r>
      <rPr>
        <sz val="10"/>
        <color rgb="FF000000"/>
        <rFont val="宋体"/>
        <family val="3"/>
        <charset val="134"/>
      </rPr>
      <t>民法典农村普法宣传系列连环画. 第一辑.</t>
    </r>
    <r>
      <rPr>
        <sz val="10"/>
        <color theme="1"/>
        <rFont val="宋体"/>
        <family val="3"/>
        <charset val="134"/>
      </rPr>
      <t>总则编3</t>
    </r>
  </si>
  <si>
    <r>
      <rPr>
        <sz val="10"/>
        <color rgb="FF000000"/>
        <rFont val="宋体"/>
        <family val="3"/>
        <charset val="134"/>
      </rPr>
      <t>民法典农村普法宣传系列连环画. 第一辑.</t>
    </r>
    <r>
      <rPr>
        <sz val="10"/>
        <color theme="1"/>
        <rFont val="宋体"/>
        <family val="3"/>
        <charset val="134"/>
      </rPr>
      <t>总则编4</t>
    </r>
  </si>
  <si>
    <r>
      <rPr>
        <sz val="10"/>
        <color rgb="FF000000"/>
        <rFont val="宋体"/>
        <family val="3"/>
        <charset val="134"/>
      </rPr>
      <t>民法典农村普法宣传系列连环画. 第一辑.</t>
    </r>
    <r>
      <rPr>
        <sz val="10"/>
        <color theme="1"/>
        <rFont val="宋体"/>
        <family val="3"/>
        <charset val="134"/>
      </rPr>
      <t>总则编5</t>
    </r>
  </si>
  <si>
    <r>
      <rPr>
        <sz val="10"/>
        <color rgb="FF000000"/>
        <rFont val="宋体"/>
        <family val="3"/>
        <charset val="134"/>
      </rPr>
      <t>民法典农村普法宣传系列连环画. 第一辑.</t>
    </r>
    <r>
      <rPr>
        <sz val="10"/>
        <color theme="1"/>
        <rFont val="宋体"/>
        <family val="3"/>
        <charset val="134"/>
      </rPr>
      <t>物权编1</t>
    </r>
  </si>
  <si>
    <r>
      <rPr>
        <sz val="10"/>
        <color rgb="FF000000"/>
        <rFont val="宋体"/>
        <family val="3"/>
        <charset val="134"/>
      </rPr>
      <t>民法典农村普法宣传系列连环画. 第一辑.</t>
    </r>
    <r>
      <rPr>
        <sz val="10"/>
        <color theme="1"/>
        <rFont val="宋体"/>
        <family val="3"/>
        <charset val="134"/>
      </rPr>
      <t>物权编2</t>
    </r>
  </si>
  <si>
    <r>
      <rPr>
        <sz val="10"/>
        <color rgb="FF000000"/>
        <rFont val="宋体"/>
        <family val="3"/>
        <charset val="134"/>
      </rPr>
      <t>民法典农村普法宣传系列连环画. 第一辑.</t>
    </r>
    <r>
      <rPr>
        <sz val="10"/>
        <color theme="1"/>
        <rFont val="宋体"/>
        <family val="3"/>
        <charset val="134"/>
      </rPr>
      <t>物权编3</t>
    </r>
  </si>
  <si>
    <r>
      <rPr>
        <sz val="10"/>
        <color rgb="FF000000"/>
        <rFont val="宋体"/>
        <family val="3"/>
        <charset val="134"/>
      </rPr>
      <t>民法典农村普法宣传系列连环画. 第一辑.</t>
    </r>
    <r>
      <rPr>
        <sz val="10"/>
        <color theme="1"/>
        <rFont val="宋体"/>
        <family val="3"/>
        <charset val="134"/>
      </rPr>
      <t>物权编4</t>
    </r>
  </si>
  <si>
    <t>民法典农村普法宣传系列连环画. 第一辑.物权编5</t>
  </si>
  <si>
    <r>
      <rPr>
        <sz val="10"/>
        <color rgb="FF000000"/>
        <rFont val="宋体"/>
        <family val="3"/>
        <charset val="134"/>
      </rPr>
      <t>民法典农村普法宣传系列连环画. 第一辑.</t>
    </r>
    <r>
      <rPr>
        <sz val="10"/>
        <color theme="1"/>
        <rFont val="宋体"/>
        <family val="3"/>
        <charset val="134"/>
      </rPr>
      <t>合同编1</t>
    </r>
  </si>
  <si>
    <r>
      <rPr>
        <sz val="10"/>
        <color rgb="FF000000"/>
        <rFont val="宋体"/>
        <family val="3"/>
        <charset val="134"/>
      </rPr>
      <t>民法典农村普法宣传系列连环画. 第一辑.</t>
    </r>
    <r>
      <rPr>
        <sz val="10"/>
        <color theme="1"/>
        <rFont val="宋体"/>
        <family val="3"/>
        <charset val="134"/>
      </rPr>
      <t>合同编2</t>
    </r>
  </si>
  <si>
    <r>
      <rPr>
        <sz val="10"/>
        <color rgb="FF000000"/>
        <rFont val="宋体"/>
        <family val="3"/>
        <charset val="134"/>
      </rPr>
      <t>民法典农村普法宣传系列连环画. 第一辑.</t>
    </r>
    <r>
      <rPr>
        <sz val="10"/>
        <color theme="1"/>
        <rFont val="宋体"/>
        <family val="3"/>
        <charset val="134"/>
      </rPr>
      <t>合同编3</t>
    </r>
  </si>
  <si>
    <r>
      <rPr>
        <sz val="10"/>
        <color rgb="FF000000"/>
        <rFont val="宋体"/>
        <family val="3"/>
        <charset val="134"/>
      </rPr>
      <t>民法典农村普法宣传系列连环画. 第一辑.</t>
    </r>
    <r>
      <rPr>
        <sz val="10"/>
        <color theme="1"/>
        <rFont val="宋体"/>
        <family val="3"/>
        <charset val="134"/>
      </rPr>
      <t>合同编4</t>
    </r>
  </si>
  <si>
    <t>民法典农村普法宣传系列连环画. 第一辑.合同编5</t>
  </si>
  <si>
    <r>
      <rPr>
        <sz val="10"/>
        <color rgb="FF000000"/>
        <rFont val="宋体"/>
        <family val="3"/>
        <charset val="134"/>
      </rPr>
      <t>民法典农村普法宣传系列连环画. 第一辑.</t>
    </r>
    <r>
      <rPr>
        <sz val="10"/>
        <color theme="1"/>
        <rFont val="宋体"/>
        <family val="3"/>
        <charset val="134"/>
      </rPr>
      <t>人格权编1</t>
    </r>
  </si>
  <si>
    <r>
      <rPr>
        <sz val="10"/>
        <color rgb="FF000000"/>
        <rFont val="宋体"/>
        <family val="3"/>
        <charset val="134"/>
      </rPr>
      <t>民法典农村普法宣传系列连环画. 第一辑.</t>
    </r>
    <r>
      <rPr>
        <sz val="10"/>
        <color theme="1"/>
        <rFont val="宋体"/>
        <family val="3"/>
        <charset val="134"/>
      </rPr>
      <t>人格权编2</t>
    </r>
  </si>
  <si>
    <t>民法典农村普法宣传系列连环画. 第一辑.人格权编3</t>
  </si>
  <si>
    <r>
      <rPr>
        <sz val="10"/>
        <color rgb="FF000000"/>
        <rFont val="宋体"/>
        <family val="3"/>
        <charset val="134"/>
      </rPr>
      <t>民法典农村普法宣传系列连环画. 第一辑.</t>
    </r>
    <r>
      <rPr>
        <sz val="10"/>
        <color theme="1"/>
        <rFont val="宋体"/>
        <family val="3"/>
        <charset val="134"/>
      </rPr>
      <t>婚姻家庭编1</t>
    </r>
  </si>
  <si>
    <r>
      <rPr>
        <sz val="10"/>
        <color rgb="FF000000"/>
        <rFont val="宋体"/>
        <family val="3"/>
        <charset val="134"/>
      </rPr>
      <t>民法典农村普法宣传系列连环画. 第一辑.</t>
    </r>
    <r>
      <rPr>
        <sz val="10"/>
        <color theme="1"/>
        <rFont val="宋体"/>
        <family val="3"/>
        <charset val="134"/>
      </rPr>
      <t>婚姻家庭编2</t>
    </r>
  </si>
  <si>
    <r>
      <rPr>
        <sz val="10"/>
        <color rgb="FF000000"/>
        <rFont val="宋体"/>
        <family val="3"/>
        <charset val="134"/>
      </rPr>
      <t>民法典农村普法宣传系列连环画. 第一辑.</t>
    </r>
    <r>
      <rPr>
        <sz val="10"/>
        <color theme="1"/>
        <rFont val="宋体"/>
        <family val="3"/>
        <charset val="134"/>
      </rPr>
      <t>婚姻家庭编3</t>
    </r>
  </si>
  <si>
    <r>
      <rPr>
        <sz val="10"/>
        <color rgb="FF000000"/>
        <rFont val="宋体"/>
        <family val="3"/>
        <charset val="134"/>
      </rPr>
      <t>民法典农村普法宣传系列连环画. 第一辑.</t>
    </r>
    <r>
      <rPr>
        <sz val="10"/>
        <color theme="1"/>
        <rFont val="宋体"/>
        <family val="3"/>
        <charset val="134"/>
      </rPr>
      <t>婚姻家庭编4</t>
    </r>
  </si>
  <si>
    <r>
      <rPr>
        <sz val="10"/>
        <color rgb="FF000000"/>
        <rFont val="宋体"/>
        <family val="3"/>
        <charset val="134"/>
      </rPr>
      <t>民法典农村普法宣传系列连环画. 第一辑.</t>
    </r>
    <r>
      <rPr>
        <sz val="10"/>
        <color theme="1"/>
        <rFont val="宋体"/>
        <family val="3"/>
        <charset val="134"/>
      </rPr>
      <t>婚姻家庭编5</t>
    </r>
  </si>
  <si>
    <t>民法典农村普法宣传系列连环画. 第一辑.继承编1</t>
  </si>
  <si>
    <t>民法典农村普法宣传系列连环画. 第一辑.继承编2</t>
  </si>
  <si>
    <r>
      <rPr>
        <sz val="10"/>
        <color rgb="FF000000"/>
        <rFont val="宋体"/>
        <family val="3"/>
        <charset val="134"/>
      </rPr>
      <t>民法典农村普法宣传系列连环画. 第一辑.</t>
    </r>
    <r>
      <rPr>
        <sz val="10"/>
        <color theme="1"/>
        <rFont val="宋体"/>
        <family val="3"/>
        <charset val="134"/>
      </rPr>
      <t>侵权责任编1</t>
    </r>
  </si>
  <si>
    <r>
      <rPr>
        <sz val="10"/>
        <color rgb="FF000000"/>
        <rFont val="宋体"/>
        <family val="3"/>
        <charset val="134"/>
      </rPr>
      <t>民法典农村普法宣传系列连环画. 第一辑.</t>
    </r>
    <r>
      <rPr>
        <sz val="10"/>
        <color theme="1"/>
        <rFont val="宋体"/>
        <family val="3"/>
        <charset val="134"/>
      </rPr>
      <t>侵权责任编2</t>
    </r>
  </si>
  <si>
    <r>
      <rPr>
        <sz val="10"/>
        <color rgb="FF000000"/>
        <rFont val="宋体"/>
        <family val="3"/>
        <charset val="134"/>
      </rPr>
      <t>民法典农村普法宣传系列连环画. 第一辑.</t>
    </r>
    <r>
      <rPr>
        <sz val="10"/>
        <color theme="1"/>
        <rFont val="宋体"/>
        <family val="3"/>
        <charset val="134"/>
      </rPr>
      <t>侵权责任编3</t>
    </r>
  </si>
  <si>
    <r>
      <rPr>
        <sz val="10"/>
        <color rgb="FF000000"/>
        <rFont val="宋体"/>
        <family val="3"/>
        <charset val="134"/>
      </rPr>
      <t>民法典农村普法宣传系列连环画. 第一辑.</t>
    </r>
    <r>
      <rPr>
        <sz val="10"/>
        <color theme="1"/>
        <rFont val="宋体"/>
        <family val="3"/>
        <charset val="134"/>
      </rPr>
      <t>侵权责任编4</t>
    </r>
  </si>
  <si>
    <t>民法典农村普法宣传系列连环画. 第一辑.侵权责任编5</t>
  </si>
  <si>
    <t>庆祝中国共产党成立100周年·红色经典连环画 八女投江</t>
  </si>
  <si>
    <t>黑龙江人民出版社    北方文艺出版社</t>
  </si>
  <si>
    <t>庆祝中国共产党成立100周年·红色经典连环画 陈翰章虎啸镜泊</t>
  </si>
  <si>
    <t>庆祝中国共产党成立100周年·红色经典连环画 大山里的兵工厂</t>
  </si>
  <si>
    <t>庆祝中国共产党成立100周年·红色经典连环画 毁家纾难</t>
  </si>
  <si>
    <t>庆祝中国共产党成立100周年·红色经典连环画 抗联九支队敌后突围</t>
  </si>
  <si>
    <t>庆祝中国共产党成立100周年·红色经典连环画 抗联三支队与鄂伦春兄弟</t>
  </si>
  <si>
    <t>庆祝中国共产党成立100周年·红色经典连环画 “抗联之父”</t>
  </si>
  <si>
    <t>庆祝中国共产党成立100周年·红色经典连环画 抗日烽火里的爱情花</t>
  </si>
  <si>
    <t>庆祝中国共产党成立100周年·红色经典连环画 黎明前的牺牲</t>
  </si>
  <si>
    <t>庆祝中国共产党成立100周年·红色经典连环画 李兆麟奇袭老钱柜</t>
  </si>
  <si>
    <t>庆祝中国共产党成立100周年·红色经典连环画 十二烈士</t>
  </si>
  <si>
    <t>庆祝中国共产党成立100周年·红色经典连环画 宋铁岩远征辽西</t>
  </si>
  <si>
    <t>庆祝中国共产党成立100周年·红色经典连环画 魏拯民独撑危局</t>
  </si>
  <si>
    <t>庆祝中国共产党成立100周年·红色经典连环画 血染的冰凌花</t>
  </si>
  <si>
    <t>庆祝中国共产党成立100周年·红色经典连环画 杨靖宇岔沟突围</t>
  </si>
  <si>
    <t>庆祝中国共产党成立100周年·红色经典连环画 一九三九年的春节</t>
  </si>
  <si>
    <t>庆祝中国共产党成立100周年·红色经典连环画 援救西征队伍</t>
  </si>
  <si>
    <t>庆祝中国共产党成立100周年·红色经典连环画 赵尚志西征</t>
  </si>
  <si>
    <t>庆祝中国共产党成立100周年·红色经典连环画 赵一曼的狱中岁月</t>
  </si>
  <si>
    <t>庆祝中国共产党成立100周年·红色经典连环画 周保中荒上历险</t>
  </si>
  <si>
    <t>中小学语文教材同步科普分级阅读——追寻鸟的美丽：观鸟手记</t>
  </si>
  <si>
    <t>湖北科学技术出版社</t>
  </si>
  <si>
    <t>中小学语文教材同步科普分级阅读——院士教你学数学</t>
  </si>
  <si>
    <t>中小学语文教材同步科普分级阅读：战场上空的翅膀</t>
  </si>
  <si>
    <t>中小学语文教材同步科普分级阅读：夜空中最亮的星——古今物理英杰传</t>
  </si>
  <si>
    <t>中小学语文教材同步科普分级阅读：田园卫士</t>
  </si>
  <si>
    <t>中小学语文教材同步科普分级阅读：数学大世界</t>
  </si>
  <si>
    <t>中小学语文教材同步科普分级阅读：数学百草园</t>
  </si>
  <si>
    <t>中小学语文教材同步科普分级阅读：树王——我的山野朋友</t>
  </si>
  <si>
    <t>中小学语文教材同步科普分级阅读：生物工程趣谈</t>
  </si>
  <si>
    <t>中小学语文教材同步科普分级阅读：神奇的昆虫世界</t>
  </si>
  <si>
    <t>中小学语文教材同步科普分级阅读：人之由来</t>
  </si>
  <si>
    <t>中小学语文教材同步科普分级阅读：趣味物理学</t>
  </si>
  <si>
    <t>中小学语文教材同步科普分级阅读：趣味化学</t>
  </si>
  <si>
    <t>中小学语文教材同步科普分级阅读：魔盒</t>
  </si>
  <si>
    <t>中小学语文教材同步科普分级阅读：茫茫宇宙觅知音</t>
  </si>
  <si>
    <t>中小学语文教材同步科普分级阅读：非法智慧</t>
  </si>
  <si>
    <t>中小学语文教材同步科普分级阅读：动物的智慧</t>
  </si>
  <si>
    <t>中小学语文教材同步科普分级阅读：草木私语</t>
  </si>
  <si>
    <t>中国科普大奖图书典藏书系（第八辑）自然保护区探胜</t>
  </si>
  <si>
    <t>中国科普大奖图书典藏书系（第八辑）——智趣昆虫</t>
  </si>
  <si>
    <t>中国科普大奖图书典藏书系（第八辑）——一百种尾巴或一千张叶子</t>
  </si>
  <si>
    <t>中国科普大奖图书典藏书系（第八辑）——奇妙的数王国（精选版）</t>
  </si>
  <si>
    <t>中国科普大奖图书典藏书系（第八辑）——地球传</t>
  </si>
  <si>
    <t>中国科普大奖图书典藏书系（第八辑）：三位猿姑娘</t>
  </si>
  <si>
    <t>螺壳上的日历：董淑亮科学童话集——中国科普大奖图书典藏书系（第八辑）</t>
  </si>
  <si>
    <t>合成未来</t>
  </si>
  <si>
    <t>古今化学二十杰：中国科普大奖图书典藏书系（第八辑）</t>
  </si>
  <si>
    <t>大自然的时钟</t>
  </si>
  <si>
    <t>从孙子的神奇妙算谈起——中国科普大奖图书典藏书系（第八辑）</t>
  </si>
  <si>
    <t>百感交集：人类感觉之谜——中国科普大奖图书典藏书系（第八辑）</t>
  </si>
  <si>
    <t>儿竞原创艺木创新课例系列·儿童绘画与心智开发</t>
  </si>
  <si>
    <t>湖北美术出版社有限公司</t>
  </si>
  <si>
    <t>少儿美育</t>
  </si>
  <si>
    <t>儿童原创艺术创新课例系列·儿童版趣</t>
  </si>
  <si>
    <t>7. 10</t>
  </si>
  <si>
    <t>少儿版画</t>
  </si>
  <si>
    <t>美木中考基础训练一色彩</t>
  </si>
  <si>
    <t>7. 15</t>
  </si>
  <si>
    <t>初高中学者</t>
  </si>
  <si>
    <t>美木中考基础训练－素描</t>
  </si>
  <si>
    <t>美木中考基础训练－速写</t>
  </si>
  <si>
    <t>铅笔素描如此简单—小动物萌萌哒</t>
  </si>
  <si>
    <t>素描爱好者</t>
  </si>
  <si>
    <t>中国历代书法名家题字精选·赵孟頫题字精选30例</t>
  </si>
  <si>
    <t>978757l212605</t>
  </si>
  <si>
    <t>l6</t>
  </si>
  <si>
    <t>书法爱好者</t>
  </si>
  <si>
    <t>中国历代书法名家题字精选·柳公权题字精选30例</t>
  </si>
  <si>
    <t>中国历代书法名家题字精选·欧阳询题字精选30例</t>
  </si>
  <si>
    <t>中国历代书法名冢题字精选·颜真卿题字精选30例</t>
  </si>
  <si>
    <t>中国历代书法名家题字精选·赵佶题字精选30例</t>
  </si>
  <si>
    <t>国学小课堂三字经、百家姓、
千字文（主音美绘全译本）</t>
  </si>
  <si>
    <t>4. 10</t>
  </si>
  <si>
    <t>囚色</t>
  </si>
  <si>
    <t>少儿国学</t>
  </si>
  <si>
    <t>国学小课堂老子（注音美绘全
译本）</t>
  </si>
  <si>
    <t>国学小课室颜氏家训（注音美绘全译本）</t>
  </si>
  <si>
    <t>国学小课堂史记故事(注音美绘全译本）</t>
  </si>
  <si>
    <t>国学小课堂论语（注音美绘全译本）</t>
  </si>
  <si>
    <t>守望匠心·传统美术篇（青少年非物质文化遗产传统美术）</t>
  </si>
  <si>
    <t>97875712[2773</t>
  </si>
  <si>
    <t>青少年读物</t>
  </si>
  <si>
    <t>守望匠心·传统技艺篇（青少年非物质文化遗产传统美术）</t>
  </si>
  <si>
    <t>8. 00</t>
  </si>
  <si>
    <t>诗经精选绘本（诗画共赏.•中国
古典诗歌绘本）</t>
  </si>
  <si>
    <t>文学爱好者</t>
  </si>
  <si>
    <t>唐诗精选绘本（诗画共赏·中国
古典诗歌绘本）</t>
  </si>
  <si>
    <t>宋词精选绘本（诗画共赏·中国
古典诗歌绘本）</t>
  </si>
  <si>
    <t>元曲精选读本（诗画共赏·中国古典诗歌绘本）</t>
  </si>
  <si>
    <t>少儿美术实验课堂</t>
  </si>
  <si>
    <t>青少年美术启蒙读物</t>
  </si>
  <si>
    <t>快乐学国画·第二辑·可爱动物篇</t>
  </si>
  <si>
    <t>快乐学国画·第二辑·多彩植物篇</t>
  </si>
  <si>
    <t>剪出精彩</t>
  </si>
  <si>
    <t>剪纸学习者</t>
  </si>
  <si>
    <t>有版有眼</t>
  </si>
  <si>
    <t>儿童版画学习者</t>
  </si>
  <si>
    <t>西方名画中的历史与神话</t>
  </si>
  <si>
    <t>艺术爱好者</t>
  </si>
  <si>
    <t>中国人的传统节日</t>
  </si>
  <si>
    <t>化学工业出版社</t>
  </si>
  <si>
    <t>16开精</t>
  </si>
  <si>
    <t>中国人的二十四节气</t>
  </si>
  <si>
    <t>小16开精</t>
  </si>
  <si>
    <t>混合</t>
  </si>
  <si>
    <t>中国人的礼仪文化</t>
  </si>
  <si>
    <t>大16开精</t>
  </si>
  <si>
    <t>中国人的十二生肖</t>
  </si>
  <si>
    <t>中国人的姓氏文化</t>
  </si>
  <si>
    <t>中华传统文化经典读本--诗经选：中学版</t>
  </si>
  <si>
    <t>大32开</t>
  </si>
  <si>
    <t>单黑</t>
  </si>
  <si>
    <t>中华传统文化经典读本--宋词选：中学版</t>
  </si>
  <si>
    <t>古今中外科学家的故事</t>
  </si>
  <si>
    <t>中国古建筑小讲</t>
  </si>
  <si>
    <t>32开精</t>
  </si>
  <si>
    <t>博物馆里的中国历史故事--从春秋战国到秦汉</t>
  </si>
  <si>
    <t>博物馆里的中国历史故事--从史前到夏商西周</t>
  </si>
  <si>
    <t>博物馆里的中国历史故事--从宋元到清朝</t>
  </si>
  <si>
    <t>博物馆里的中国历史故事--从魏晋南北朝到隋唐五代</t>
  </si>
  <si>
    <t>古诗词里的大语文·节日习俗</t>
  </si>
  <si>
    <t>古诗词里的大语文·历史文化</t>
  </si>
  <si>
    <t>古诗词里的大语文·旅行风物</t>
  </si>
  <si>
    <t>日月书：古诗词里的二十四节气</t>
  </si>
  <si>
    <t>风雅三千年：一诗一词一天下</t>
  </si>
  <si>
    <t>汉字里的中国--藏在汉字里的古代博物志</t>
  </si>
  <si>
    <t>大32开精</t>
  </si>
  <si>
    <t>汉字里的中国--藏在汉字里的古代风俗史</t>
  </si>
  <si>
    <t>汉字里的中国--藏在汉字里的古代生活史</t>
  </si>
  <si>
    <t>青少年营地教育户外生存标准手册</t>
  </si>
  <si>
    <t>围棋入门一本就够：大图大字版</t>
  </si>
  <si>
    <t>象棋入门一本就够（大图大字版）</t>
  </si>
  <si>
    <t>初级剪纸入门大全</t>
  </si>
  <si>
    <t>跟着大师学象棋（入门篇）</t>
  </si>
  <si>
    <t>少年科幻小说大奖书系--创造者</t>
  </si>
  <si>
    <t>少年科幻小说大奖书系--探索者</t>
  </si>
  <si>
    <t>少年科幻小说大奖书系--勇敢者</t>
  </si>
  <si>
    <t>让孩子着迷的十万个为什么. 天文与地理</t>
  </si>
  <si>
    <t>让孩子着迷的十万个为什么.动物世界</t>
  </si>
  <si>
    <t>让孩子着迷的十万个为什么.海洋世界</t>
  </si>
  <si>
    <t>让孩子着迷的十万个为什么.人体与生活</t>
  </si>
  <si>
    <t>让孩子着迷的十万个为什么.植物与环境</t>
  </si>
  <si>
    <t>让孩子着迷的十万个为什么.自然与科技</t>
  </si>
  <si>
    <t>罗盘法则：如何锁定目标，引爆潜能</t>
  </si>
  <si>
    <t>聪明人爱玩的1001个脑筋急转弯</t>
  </si>
  <si>
    <t>最强大脑思维训练--脑筋急转弯</t>
  </si>
  <si>
    <t>越玩越聪明的小学生益智游戏精选--数学思维游戏</t>
  </si>
  <si>
    <t>越玩越聪明的小学生益智游戏精选--侦探推理游戏</t>
  </si>
  <si>
    <t>黄河文化概说</t>
  </si>
  <si>
    <t>黄河水利出版社</t>
  </si>
  <si>
    <t>9787550925458</t>
  </si>
  <si>
    <t>黄河、河洛与中原古都文明</t>
  </si>
  <si>
    <t>9787550928510</t>
  </si>
  <si>
    <t>隋唐洛阳名人</t>
  </si>
  <si>
    <t>9787550928374</t>
  </si>
  <si>
    <t>越史拾遗</t>
  </si>
  <si>
    <t>9787550930285</t>
  </si>
  <si>
    <t>筑梦路上</t>
  </si>
  <si>
    <t>9787550929531</t>
  </si>
  <si>
    <t>火山爷爷</t>
  </si>
  <si>
    <t>9787550927711</t>
  </si>
  <si>
    <t>20开</t>
  </si>
  <si>
    <t>黄河流域神话传说与民间故事</t>
  </si>
  <si>
    <t>9787550927827</t>
  </si>
  <si>
    <t>黄河谣</t>
  </si>
  <si>
    <t>9787550933521</t>
  </si>
  <si>
    <t>黄河湾治水人物</t>
  </si>
  <si>
    <t>9787550929043</t>
  </si>
  <si>
    <t>河南黄河之最</t>
  </si>
  <si>
    <t>9787550931459</t>
  </si>
  <si>
    <t>钱塘江诗歌汇编</t>
  </si>
  <si>
    <t>9787550930131</t>
  </si>
  <si>
    <t>红色初心丛书-延安精神</t>
  </si>
  <si>
    <t>黄河水利出版社
安徽教育出版社</t>
  </si>
  <si>
    <t>9787533688059</t>
  </si>
  <si>
    <t>红色初心丛书-西柏坡精神</t>
  </si>
  <si>
    <t>9787533688066</t>
  </si>
  <si>
    <t>红色初心丛书-井冈山精神</t>
  </si>
  <si>
    <t>9787533688035</t>
  </si>
  <si>
    <t>红色初心丛书-长征精神</t>
  </si>
  <si>
    <t>9787533688042</t>
  </si>
  <si>
    <t>红色初心丛书-红船精神</t>
  </si>
  <si>
    <t>9787533692766</t>
  </si>
  <si>
    <t>新版现代作家青春剪影丛书：海上惊雷：曹禺</t>
  </si>
  <si>
    <t>9787533696191</t>
  </si>
  <si>
    <t>新版现代作家青春剪影丛书：海天之星：冰心</t>
  </si>
  <si>
    <t>9787533696184</t>
  </si>
  <si>
    <t>新版现代作家青春剪影丛书：巨匠诞生：茅盾</t>
  </si>
  <si>
    <t>9787533696207</t>
  </si>
  <si>
    <t>新版现代作家青春剪影丛书：民族新魂：鲁迅</t>
  </si>
  <si>
    <t>9787533696221</t>
  </si>
  <si>
    <t>新版现代作家青春剪影丛书：泥土深情：巴金</t>
  </si>
  <si>
    <t>9787533696214</t>
  </si>
  <si>
    <t>孩子，我陪你长大</t>
  </si>
  <si>
    <t>9787533691837</t>
  </si>
  <si>
    <t>读写共生——初中写作教学实用课例</t>
  </si>
  <si>
    <t>9787533696450</t>
  </si>
  <si>
    <t>大别山上</t>
  </si>
  <si>
    <t>9787533692483</t>
  </si>
  <si>
    <t>红色银行</t>
  </si>
  <si>
    <t>黄河水利出版社
安徽文艺出版社</t>
  </si>
  <si>
    <t>9787539672205</t>
  </si>
  <si>
    <t>西域传奇——班超</t>
  </si>
  <si>
    <t>9787539666686</t>
  </si>
  <si>
    <t>时代小说坊•守望</t>
  </si>
  <si>
    <t>9787539671802</t>
  </si>
  <si>
    <t>第二次呼吸</t>
  </si>
  <si>
    <t>9787539671369</t>
  </si>
  <si>
    <t>你不该那么美</t>
  </si>
  <si>
    <t>9787539668772</t>
  </si>
  <si>
    <t>战争零距离</t>
  </si>
  <si>
    <t>9787539668888</t>
  </si>
  <si>
    <t>史林拾荒</t>
  </si>
  <si>
    <t>9787539671680</t>
  </si>
  <si>
    <t>管见孔识</t>
  </si>
  <si>
    <t>9787539672380</t>
  </si>
  <si>
    <t>游目骋怀</t>
  </si>
  <si>
    <t>9787539672786</t>
  </si>
  <si>
    <t>方维仪传</t>
  </si>
  <si>
    <t>9787539670300</t>
  </si>
  <si>
    <t>佳人棋事</t>
  </si>
  <si>
    <t>9787539672717</t>
  </si>
  <si>
    <t>青春之泉</t>
  </si>
  <si>
    <t>9787539666549</t>
  </si>
  <si>
    <t>登山道</t>
  </si>
  <si>
    <t>9787539669663</t>
  </si>
  <si>
    <t>正道</t>
  </si>
  <si>
    <t>9787539669137</t>
  </si>
  <si>
    <t>雄关突围</t>
  </si>
  <si>
    <t>9787539672656</t>
  </si>
  <si>
    <t>不妨优雅过一生</t>
  </si>
  <si>
    <t>吉林出版集团股份有限公司</t>
  </si>
  <si>
    <t>不妨从容过一生</t>
  </si>
  <si>
    <t>不妨简单过一生</t>
  </si>
  <si>
    <t>不妨淡定过一生</t>
  </si>
  <si>
    <t>首届少儿科幻星云奖获奖作品集·少年与外星来客</t>
  </si>
  <si>
    <t>首届少儿科幻星云奖获奖作品集·大战超能机器人</t>
  </si>
  <si>
    <t>首届少儿科幻星云奖获奖作品集·守护群星的男孩</t>
  </si>
  <si>
    <t>首届少儿科幻星云奖获奖作品集·陆士谔的2149</t>
  </si>
  <si>
    <t>首届少儿科幻星云奖获奖作品集·除夕夜的礼物</t>
  </si>
  <si>
    <t>首届少儿科幻星云奖获奖作品集·道格的秘密</t>
  </si>
  <si>
    <t>红色经典阅读书系--赤色小子</t>
  </si>
  <si>
    <t>红色经典阅读书系--火线上的孩子们</t>
  </si>
  <si>
    <t>红色经典阅读书系--两个小八路</t>
  </si>
  <si>
    <t>红色经典阅读书系--七根火柴</t>
  </si>
  <si>
    <t>红色经典阅读书系--微山湖上</t>
  </si>
  <si>
    <t>红色经典阅读书系--闪闪的红星</t>
  </si>
  <si>
    <t>红色经典阅读书系--一支小宣传队</t>
  </si>
  <si>
    <t>红色经典阅读书系--风雷</t>
  </si>
  <si>
    <t>名家校园儿童文学丛书·狮子和苹果树</t>
  </si>
  <si>
    <t>名家校园儿童文学丛书·谁是木偶人</t>
  </si>
  <si>
    <t>名家校园儿童文学丛书·恐龙哪里去了</t>
  </si>
  <si>
    <t>写给孩子的动物故事　淘气的小浣熊</t>
  </si>
  <si>
    <t>写给孩子的动物故事  聪明的狐狸</t>
  </si>
  <si>
    <t>庆祝中国共产党建党100周年 野草和庄稼是兄弟</t>
  </si>
  <si>
    <t>淘小乖颠倒剧场  一封信的秘密</t>
  </si>
  <si>
    <t>淘小乖颠倒剧场  大黄鸭变小黑鸭</t>
  </si>
  <si>
    <t>淘小乖颠倒剧场  一二一，上楼梯</t>
  </si>
  <si>
    <t>淘小乖的颠倒剧场  不定时小炸弹</t>
  </si>
  <si>
    <t>淘小乖颠倒剧场  诗歌比赛，没问题</t>
  </si>
  <si>
    <t>淘小乖颠倒剧场  谁偷走了我的时间</t>
  </si>
  <si>
    <t>大科学家讲小科普 千奇百怪的植物</t>
  </si>
  <si>
    <t>吉林科学技术出版社</t>
  </si>
  <si>
    <t>大科学家讲小科普 脑的活动产生心</t>
  </si>
  <si>
    <t>大科学家讲小科普 动物王国大解密</t>
  </si>
  <si>
    <t>大科学家讲小科普 鸟是恐龙的后裔吗</t>
  </si>
  <si>
    <t>大科学家讲小科普 你的身体里有哪些吸收营养的器官</t>
  </si>
  <si>
    <t>大科学家讲小科普 木结构建筑改变了世界</t>
  </si>
  <si>
    <t>大科学家讲小科普 宇宙深处有角落吗</t>
  </si>
  <si>
    <t>大科学家讲小科普 火箭进入太空后速度会有变化</t>
  </si>
  <si>
    <t>大科学家讲小科普 我们居然住在一个球上面</t>
  </si>
  <si>
    <t>大科学家讲小科普 吃了西瓜再喝茶为什么会感到苦</t>
  </si>
  <si>
    <t>细菌视界——出发！自然历险记</t>
  </si>
  <si>
    <t>细菌视界——出击！身体保卫战</t>
  </si>
  <si>
    <t>细菌视界——破解！微生物密码</t>
  </si>
  <si>
    <t>细菌视界——寻秘！生活大侦察</t>
  </si>
  <si>
    <t>动物大百科</t>
  </si>
  <si>
    <t>武器大百科</t>
  </si>
  <si>
    <t>恐龙大百科</t>
  </si>
  <si>
    <t>满足好奇心 看看神奇的圆圈</t>
  </si>
  <si>
    <t>满足好奇心 找找森林里的路</t>
  </si>
  <si>
    <t>9787557884352</t>
  </si>
  <si>
    <t>满足好奇心 猜猜动物的心愿</t>
  </si>
  <si>
    <t>9787557884307</t>
  </si>
  <si>
    <t>满足好奇心 听听动物说什么</t>
  </si>
  <si>
    <t>9787557880811</t>
  </si>
  <si>
    <t>满足好奇心 学学第一次怎么做</t>
  </si>
  <si>
    <t>9787557884314</t>
  </si>
  <si>
    <t>蓝盔勇士——人民英雄申亮亮</t>
  </si>
  <si>
    <t>吉林人民出版社有限责任公司</t>
  </si>
  <si>
    <t>9787206175220</t>
  </si>
  <si>
    <t>中国红青少年革命文化教育读物-赤色小子</t>
  </si>
  <si>
    <t>吉林音像出版社有限责任公司</t>
  </si>
  <si>
    <t>中国红青少年革命文化教育读物-可爱的中国</t>
  </si>
  <si>
    <t>中国红青少年革命文化教育读物-雷锋的故事</t>
  </si>
  <si>
    <t>中国红青少年革命文化教育读物-两个小八路</t>
  </si>
  <si>
    <t>中国红青少年革命文化教育读物-闪闪的红星</t>
  </si>
  <si>
    <t>中国红青少年革命文化教育读物-少年的荣耀</t>
  </si>
  <si>
    <t>中国红青少年革命文化教育读物-少年英雄王二小</t>
  </si>
  <si>
    <t>中国红青少年革命文化教育读物-微山湖上</t>
  </si>
  <si>
    <t>中国红青少年革命文化教育读物-小英雄雨来</t>
  </si>
  <si>
    <t>中国红青少年革命文化教育读物-小游击队员</t>
  </si>
  <si>
    <t>中国传统廉政文化故事的创造性转换</t>
  </si>
  <si>
    <t>江苏大学出版社</t>
  </si>
  <si>
    <t>新安旅行团 少年中国行</t>
  </si>
  <si>
    <t>新安旅行团</t>
  </si>
  <si>
    <t>消逝的青春：英语经典诗歌选译.三集</t>
  </si>
  <si>
    <t>大胡庄·1941</t>
  </si>
  <si>
    <t>苏颂精神长青：北宋著名科学家苏颂史料研究</t>
  </si>
  <si>
    <t>典藏遗产：博物馆、美术馆与图书馆</t>
  </si>
  <si>
    <t>八四医院</t>
  </si>
  <si>
    <t>宋词趣谈</t>
  </si>
  <si>
    <t>唐宋词纵横谈</t>
  </si>
  <si>
    <t>唐宋词风格论</t>
  </si>
  <si>
    <t>张炎词研究</t>
  </si>
  <si>
    <t>中国楹联与诗词文化</t>
  </si>
  <si>
    <t>绘本中的儿童哲学课（关注儿童心理健康）</t>
  </si>
  <si>
    <t>江苏凤凰科学技术出版社</t>
  </si>
  <si>
    <t>融于教学的形成性评价（原著第2版）</t>
  </si>
  <si>
    <t>势不可挡的学习：释放学生潜能的7个基本要素</t>
  </si>
  <si>
    <t>向上的乐章——一位校长的成长史</t>
  </si>
  <si>
    <t>家庭教育陪育师——父母成长新课堂</t>
  </si>
  <si>
    <t>项目学习——基于学校的行走</t>
  </si>
  <si>
    <t>优秀教师养成录：何捷给青年教师的50条建议</t>
  </si>
  <si>
    <t>我和语文共生长</t>
  </si>
  <si>
    <t>Phoenix English凤凰英语分级阅读 第一级 城里老鼠和乡下老鼠</t>
  </si>
  <si>
    <t>Phoenix English凤凰英语分级阅读 第二级 盲人摸象</t>
  </si>
  <si>
    <t>Phoenix English凤凰英语分级阅读 第三级 巨人的花园</t>
  </si>
  <si>
    <t>Phoenix English凤凰英语分级阅读 第四级 过新年</t>
  </si>
  <si>
    <t>Phoenix English凤凰英语分级阅读 第五级 冰雪世界</t>
  </si>
  <si>
    <t>Phoenix English凤凰英语分级阅读 第六级 人类飞行史</t>
  </si>
  <si>
    <t>山洞里的秘密</t>
  </si>
  <si>
    <t>江西教育出版社</t>
  </si>
  <si>
    <t>遗落在南极的房卡</t>
  </si>
  <si>
    <t>幸好摩西婆婆没去养鸡</t>
  </si>
  <si>
    <t>没有私心的吊床鸟</t>
  </si>
  <si>
    <t>请写一则寻找妈妈的寻人启事</t>
  </si>
  <si>
    <t>倒木是森林的另一种姿势</t>
  </si>
  <si>
    <t>戴龙鼠和叽喳鸟</t>
  </si>
  <si>
    <t>匍匐前进的鱼</t>
  </si>
  <si>
    <t>孤独的人养着一只精神的孔雀</t>
  </si>
  <si>
    <t>猫鼬的勇敢必修课</t>
  </si>
  <si>
    <t>给民办学校的N条建议</t>
  </si>
  <si>
    <t>六十万个动作</t>
  </si>
  <si>
    <t>看书余记</t>
  </si>
  <si>
    <t>谁能让牡丹开成玫瑰</t>
  </si>
  <si>
    <t>断指</t>
  </si>
  <si>
    <t>七彩哈达</t>
  </si>
  <si>
    <t>保卫樱桃</t>
  </si>
  <si>
    <t>瑞雪丰年</t>
  </si>
  <si>
    <t>泥鼻子</t>
  </si>
  <si>
    <t>不堪的朋友</t>
  </si>
  <si>
    <t>走着读书</t>
  </si>
  <si>
    <t>行吟大地</t>
  </si>
  <si>
    <t>山河呼啸</t>
  </si>
  <si>
    <t>繁星如雨</t>
  </si>
  <si>
    <t>草木皆情</t>
  </si>
  <si>
    <t>秋水长天</t>
  </si>
  <si>
    <t>且叹且歌</t>
  </si>
  <si>
    <t>做有趣的教育</t>
  </si>
  <si>
    <t>智慧教师的修炼</t>
  </si>
  <si>
    <t>做班主任的艺术</t>
  </si>
  <si>
    <t>成长的常识 : 给青年教师的50封信</t>
  </si>
  <si>
    <t>书择十本:20位教师的阅读私语</t>
  </si>
  <si>
    <t>关键问题：一节课里的种子</t>
  </si>
  <si>
    <t>为了更好的教育</t>
  </si>
  <si>
    <t>创意带班36招</t>
  </si>
  <si>
    <t>爱满教育</t>
  </si>
  <si>
    <t>9787570523924</t>
  </si>
  <si>
    <t>写作课</t>
  </si>
  <si>
    <t>讲述课</t>
  </si>
  <si>
    <t>薛瑞萍教学设计与实录</t>
  </si>
  <si>
    <t>薛瑞萍教育教学问答</t>
  </si>
  <si>
    <t>薛瑞萍读教育理论</t>
  </si>
  <si>
    <t>在家读诗</t>
  </si>
  <si>
    <t>食育课①</t>
  </si>
  <si>
    <t>食育课②</t>
  </si>
  <si>
    <t>食育课③</t>
  </si>
  <si>
    <t>我们的传统节日</t>
  </si>
  <si>
    <t>天天种太阳</t>
  </si>
  <si>
    <t>天天当助理</t>
  </si>
  <si>
    <t>9787570523917</t>
  </si>
  <si>
    <t>安宁的奇幻之旅</t>
  </si>
  <si>
    <t>一个孩子的花园</t>
  </si>
  <si>
    <t>漫游宇宙</t>
  </si>
  <si>
    <t>狮王</t>
  </si>
  <si>
    <t>9787570527038</t>
  </si>
  <si>
    <t>火星沙粒</t>
  </si>
  <si>
    <t>9787570526086</t>
  </si>
  <si>
    <t>狍子狍子，傻狍子</t>
  </si>
  <si>
    <t>9787570525942</t>
  </si>
  <si>
    <t>太阳的泥脚印</t>
  </si>
  <si>
    <t>9787570529124</t>
  </si>
  <si>
    <t>一粒理想饱满的麦子</t>
  </si>
  <si>
    <t>9787570525959</t>
  </si>
  <si>
    <t>侦探竹节虫</t>
  </si>
  <si>
    <t>9787570526017</t>
  </si>
  <si>
    <t>飞毛腿叔叔的三次长高</t>
  </si>
  <si>
    <t>成角儿</t>
  </si>
  <si>
    <t>小学是串糖葫芦</t>
  </si>
  <si>
    <t>全班一起上头条</t>
  </si>
  <si>
    <t>泥公公和小种子</t>
  </si>
  <si>
    <t>储蓄幸运的银行</t>
  </si>
  <si>
    <t>秋水芦花</t>
  </si>
  <si>
    <t>童话时光机</t>
  </si>
  <si>
    <t>远去的百灵</t>
  </si>
  <si>
    <t>奇奇怪的平行异世界</t>
  </si>
  <si>
    <t>我的父亲和黄河大合唱</t>
  </si>
  <si>
    <t>接力出版社</t>
  </si>
  <si>
    <t>锦裳少年</t>
  </si>
  <si>
    <t>&lt;知心姐姐&gt;主编祝薇心灵成长小说·我是自己的CEO</t>
  </si>
  <si>
    <t>少儿说文解字·横竖撇点汇成字</t>
  </si>
  <si>
    <t>中华先锋人物故事汇·吴良镛：给胡同“动手术”的建筑大师</t>
  </si>
  <si>
    <t>中华先锋人物故事汇·贾立群：儿童医院里的“B超神探”</t>
  </si>
  <si>
    <t>中华先锋人物故事汇·叶笃正：掌控风云的气象学家</t>
  </si>
  <si>
    <t>中华先锋人物故事汇·瞿独伊：永远的旋律</t>
  </si>
  <si>
    <t>中华先锋人物故事汇·李延年：从“小猪倌”到大英雄</t>
  </si>
  <si>
    <t>中华先锋人物故事汇·许海峰：从“弹弓大王”到世界冠军</t>
  </si>
  <si>
    <t>绝对一年级：拼音版</t>
  </si>
  <si>
    <t>门牙阿上小传：拼音版</t>
  </si>
  <si>
    <t>请照顾好这只熊</t>
  </si>
  <si>
    <t>帕丁顿抓小偷</t>
  </si>
  <si>
    <t>魔法蜗牛餐</t>
  </si>
  <si>
    <t>海边侦探</t>
  </si>
  <si>
    <t>影院历险</t>
  </si>
  <si>
    <t>医院大冒险</t>
  </si>
  <si>
    <t>芭蕾高手帕丁顿</t>
  </si>
  <si>
    <t>拔牙大作战</t>
  </si>
  <si>
    <t>上学第一天</t>
  </si>
  <si>
    <t>魔术搭档</t>
  </si>
  <si>
    <t>绿爪子</t>
  </si>
  <si>
    <t>听见颜色的女孩</t>
  </si>
  <si>
    <t>飞天训练大比拼</t>
  </si>
  <si>
    <t>单黑+四色</t>
  </si>
  <si>
    <t>太空水滴大战</t>
  </si>
  <si>
    <t>舱内的奇异火灾</t>
  </si>
  <si>
    <t>舱外神秘的敲击声</t>
  </si>
  <si>
    <t>7.25</t>
  </si>
  <si>
    <t>百变金刚机械臂</t>
  </si>
  <si>
    <t>6.75</t>
  </si>
  <si>
    <t>卫星轨道上的艰难抓捕</t>
  </si>
  <si>
    <t>手斧</t>
  </si>
  <si>
    <t>冒险河</t>
  </si>
  <si>
    <t>冰雪弓箭</t>
  </si>
  <si>
    <t>鹿精灵</t>
  </si>
  <si>
    <t>猎物与猎人</t>
  </si>
  <si>
    <t>勇气</t>
  </si>
  <si>
    <t>拼音大作战</t>
  </si>
  <si>
    <t>一日班长</t>
  </si>
  <si>
    <t>臭臭的家庭作业</t>
  </si>
  <si>
    <t>来自太空的一节课</t>
  </si>
  <si>
    <t>中华经典吟诵  一年级  上册</t>
  </si>
  <si>
    <t>开明出版社</t>
  </si>
  <si>
    <t>9787513159647</t>
  </si>
  <si>
    <t>中华经典吟诵  二年级  上册</t>
  </si>
  <si>
    <t>9787513159562</t>
  </si>
  <si>
    <t>中华经典吟诵  三年级  上册</t>
  </si>
  <si>
    <t>9787513159654</t>
  </si>
  <si>
    <t>中华经典吟诵  四年级  上册</t>
  </si>
  <si>
    <t>9787513159623</t>
  </si>
  <si>
    <t>中华经典吟诵  五年级  上册</t>
  </si>
  <si>
    <t>9787513159630</t>
  </si>
  <si>
    <t>中华经典吟诵  六年级  上册</t>
  </si>
  <si>
    <t>9787513159579</t>
  </si>
  <si>
    <t>中华经典吟诵  七年级  上册</t>
  </si>
  <si>
    <t>9787513159586</t>
  </si>
  <si>
    <t>中华经典吟诵  八年级  上册</t>
  </si>
  <si>
    <t>9787513159609</t>
  </si>
  <si>
    <t>中华经典吟诵  九年级  全一册</t>
  </si>
  <si>
    <t>9787513159593</t>
  </si>
  <si>
    <t>中华经典吟诵  一年级  下册</t>
  </si>
  <si>
    <t>9787513164757</t>
  </si>
  <si>
    <t>中华经典吟诵  二年级  下册</t>
  </si>
  <si>
    <t>9787513164764</t>
  </si>
  <si>
    <t>中华经典吟诵  三年级  下册</t>
  </si>
  <si>
    <t>9787513164771</t>
  </si>
  <si>
    <t>中华经典吟诵  四年级  下册</t>
  </si>
  <si>
    <t>9787513164788</t>
  </si>
  <si>
    <t>中华经典吟诵  五年级  下册</t>
  </si>
  <si>
    <t>9787513164795</t>
  </si>
  <si>
    <t>中华经典吟诵  六年级  下册</t>
  </si>
  <si>
    <t>9787513164801</t>
  </si>
  <si>
    <t>中华经典吟诵  七年级  下册</t>
  </si>
  <si>
    <t>9787513164818</t>
  </si>
  <si>
    <t>中华经典吟诵  八年级  下册</t>
  </si>
  <si>
    <t>9787513164825</t>
  </si>
  <si>
    <t>文化自信 以诗为魂——首届中国诗词教学大会实录</t>
  </si>
  <si>
    <t>情趣·智慧·创新—— 支玉恒经典语文课堂180例（两册）</t>
  </si>
  <si>
    <t>向美而生　诗哲一体——王崧舟诗意语文经典课堂13例</t>
  </si>
  <si>
    <t>教师生命中最好的时光——王君青春语文代表课11例</t>
  </si>
  <si>
    <t>情思激荡  高潮迭起——孙双金情智教育语文课堂12例</t>
  </si>
  <si>
    <t>绿色语文　诗意课堂——赵谦翔绿色语文12例</t>
  </si>
  <si>
    <t>行走的课堂——张玉新原生态语文经典课堂10例</t>
  </si>
  <si>
    <t>唤醒诗心  传承风雅——王海兴中小学对联诗词创作30课</t>
  </si>
  <si>
    <t>让思维之花精彩绽放——任勇名师指导初中数学15例</t>
  </si>
  <si>
    <t>生成，让学生更精彩——潘小明生成教学数学课堂16例</t>
  </si>
  <si>
    <t>思维改变课堂——唐彩斌小学几何图形金课20例</t>
  </si>
  <si>
    <t>玩出来的数学思维——任勇品玩数学108例</t>
  </si>
  <si>
    <t>改变思维习惯  唤醒学习潜能——王红梅全脑语文课堂15例</t>
  </si>
  <si>
    <t>如歌的行板——彭才华古诗文课堂15例</t>
  </si>
  <si>
    <t>人人为师  个个向学——贲友林学为中心数学课堂15例</t>
  </si>
  <si>
    <t>当阳光亲吻乌云——华应龙化错数学经典课堂16例</t>
  </si>
  <si>
    <t>让我先试一试——邱学华尝试教学数学课堂20例</t>
  </si>
  <si>
    <t>和而不同  雅学课堂——盛新凤和美课堂24例</t>
  </si>
  <si>
    <t>奠基学力  为学赋能——张齐华为学习力而教数学课堂10例</t>
  </si>
  <si>
    <t>情味习作  至味文言——罗才军问道课堂12例</t>
  </si>
  <si>
    <t>魅力教育  激活成长动力：曾军良魅力初中物理教学16例</t>
  </si>
  <si>
    <t>无痕教育 数学课堂18例 寻找中国好课堂（新）</t>
  </si>
  <si>
    <t>素养为根  为学而教——赵艳辉践行学科素养创新课堂15例</t>
  </si>
  <si>
    <t>去其浮华  归其本真——汪智星本真语文课堂18例</t>
  </si>
  <si>
    <t>名篇教学  余味悠长——余映潮经典课文审美教学16例</t>
  </si>
  <si>
    <t>推开窗儿望月——祝禧文化语文经典课堂15例</t>
  </si>
  <si>
    <t>度量天下——俞正强小学数学计量单位教学20例</t>
  </si>
  <si>
    <t>让学生雄踞课堂的中央——龚雄飞学本教学小学语文12讲</t>
  </si>
  <si>
    <t>切问近思  向真而行——邱晓云求真语文16例</t>
  </si>
  <si>
    <t>言语的森林——王良生长语文课堂12例</t>
  </si>
  <si>
    <t>云在青天水在瓶——董一菲语文诗意课堂15例</t>
  </si>
  <si>
    <t>因材循导  自觉建构——潘建明自觉教育初中数学课型15例</t>
  </si>
  <si>
    <t>慧读教学——张学伟统编语文课堂教学16例</t>
  </si>
  <si>
    <t>人本共文本  花开总有时——尤立增学情核心语文课堂12例</t>
  </si>
  <si>
    <t>9787513177092</t>
  </si>
  <si>
    <t>快乐的意义——虞大明快乐教育经典语文课堂18例</t>
  </si>
  <si>
    <t>9787513177252</t>
  </si>
  <si>
    <t>学生团体心理辅导</t>
  </si>
  <si>
    <t>9787513149631</t>
  </si>
  <si>
    <t>班级心理辅导理论与方法</t>
  </si>
  <si>
    <t>9787513149624</t>
  </si>
  <si>
    <t>高中生生涯规划与指导</t>
  </si>
  <si>
    <t>9787513149600</t>
  </si>
  <si>
    <t>家庭心理健康教育</t>
  </si>
  <si>
    <t>9787513149594</t>
  </si>
  <si>
    <t>心理健康大师：认知与评价</t>
  </si>
  <si>
    <t>9787513149587</t>
  </si>
  <si>
    <t>健康心理学：理论与应用</t>
  </si>
  <si>
    <t>9787513149570</t>
  </si>
  <si>
    <t>学生个体心理辅导</t>
  </si>
  <si>
    <t>9787513147668</t>
  </si>
  <si>
    <t>积极心理健康：幸福快乐的科学</t>
  </si>
  <si>
    <t>9787513147552</t>
  </si>
  <si>
    <t>留守儿童心理健康</t>
  </si>
  <si>
    <t>9787513147859</t>
  </si>
  <si>
    <t>流动儿童心理健康</t>
  </si>
  <si>
    <t>9787513147842</t>
  </si>
  <si>
    <t>英模伴我成长：建党百年写给青少年的故事集</t>
  </si>
  <si>
    <t>辽宁教育出版社</t>
  </si>
  <si>
    <t>永远跟党走</t>
  </si>
  <si>
    <t>生长怪柳的那片土地</t>
  </si>
  <si>
    <t>中外新闻史简编教程</t>
  </si>
  <si>
    <t>“毛泽东思想和中国特色社会主义理论体系概论”专题化教程</t>
  </si>
  <si>
    <t>艺术设计基础</t>
  </si>
  <si>
    <t>小学思维型课堂教学研究与实践</t>
  </si>
  <si>
    <t>普通高中课程标准动词研究</t>
  </si>
  <si>
    <t>基于数学思维建构的初中数学课堂教学研究</t>
  </si>
  <si>
    <t>问鼎色彩——色彩教学全体系</t>
  </si>
  <si>
    <t>高中体育标准模式教学课程</t>
  </si>
  <si>
    <t>智慧家教 家庭教育案例集</t>
  </si>
  <si>
    <t>《倒垃圾学校：小纸团重生记（拼音版）》</t>
  </si>
  <si>
    <t>辽宁师范大学出版社</t>
  </si>
  <si>
    <t>《倒垃圾学校：可回收地球（拼音版）》</t>
  </si>
  <si>
    <t>《倒垃圾学校：逃离黑工厂（拼音版）》</t>
  </si>
  <si>
    <t>《倒垃圾学校：收垃圾的北极熊（拼音版）》</t>
  </si>
  <si>
    <t>《毛芦芦美育散文系列：四月小溪》</t>
  </si>
  <si>
    <t>《小蓝帽的故事国：消失的故事国（拼音）》</t>
  </si>
  <si>
    <t>《小蓝帽的故事国：被赶出童话的狼（拼音）》</t>
  </si>
  <si>
    <t>未成年人权益保护法律问答</t>
  </si>
  <si>
    <t>教师依法执教法律问答</t>
  </si>
  <si>
    <t>“动”见学习——以学习活动为中心的初中物理课堂教学设计</t>
  </si>
  <si>
    <t>燃情教育——区域教师教育理论与实践</t>
  </si>
  <si>
    <t>基于学生视角的个性化教育特色学校发展新探</t>
  </si>
  <si>
    <t>育人适性课程智慧</t>
  </si>
  <si>
    <t>记叙文，真好写</t>
  </si>
  <si>
    <t>如何提高教师的教育教学能力——教学设计能力研究</t>
  </si>
  <si>
    <t>《每天6分钟 爱上大语文：唐宋诗词》</t>
  </si>
  <si>
    <t>《每天6分钟 爱上大语文：四大名著》</t>
  </si>
  <si>
    <t>《每天6分钟 爱上大语文：小古文》</t>
  </si>
  <si>
    <t>《每天6分钟 爱上大语文：现当代文学名篇》</t>
  </si>
  <si>
    <t>我们这样设计群文阅读</t>
  </si>
  <si>
    <t>德育视角下小学法治教育的探索</t>
  </si>
  <si>
    <t>青少年价值观培养与德育变革策略</t>
  </si>
  <si>
    <t>基础教育治理模式创新与学校变革</t>
  </si>
  <si>
    <t>21世纪核心素养与课程教学改革</t>
  </si>
  <si>
    <t>写给青少年的党史·中国有了共产党</t>
  </si>
  <si>
    <t>青岛出版社有限公司</t>
  </si>
  <si>
    <t>写给青少年的党史·红色星火燎原</t>
  </si>
  <si>
    <t>写给青少年的党史·战火中成长</t>
  </si>
  <si>
    <t>写给青少年的党史·中国人民站起来了</t>
  </si>
  <si>
    <t>写给青少年的党史·春天的故事</t>
  </si>
  <si>
    <t>写给青少年的党史·筑梦新时代</t>
  </si>
  <si>
    <t>给孩子读红色家书</t>
  </si>
  <si>
    <t>光荣啊，共青团——中国共青团百年史话</t>
  </si>
  <si>
    <t>地球史诗：46亿年有多远</t>
  </si>
  <si>
    <t>生命礼赞：追寻演化的奥秘</t>
  </si>
  <si>
    <t>恐龙绝响：走进史前时代</t>
  </si>
  <si>
    <t>南山先生的逍遥游（山海经里的故事）</t>
  </si>
  <si>
    <t>南山先生的药铺子（山海经里的故事）</t>
  </si>
  <si>
    <t>南山先生的不传秘方（山海经里的故事）</t>
  </si>
  <si>
    <t>如影随行</t>
  </si>
  <si>
    <t>少年读三国·曹魏风烟</t>
  </si>
  <si>
    <t>少年读三国·汉宫落日</t>
  </si>
  <si>
    <t>少年读三国·蜀汉旌鼓</t>
  </si>
  <si>
    <t>少年读三国·东吴鲸波</t>
  </si>
  <si>
    <t>常新港小说馆·成长树：我想长成一棵葱</t>
  </si>
  <si>
    <t>常新港小说馆·成长树：陈土的六根头发</t>
  </si>
  <si>
    <t>常新港小说馆·成长树：狂奔穿越黑夜</t>
  </si>
  <si>
    <t>五头蒜</t>
  </si>
  <si>
    <t>我是虫</t>
  </si>
  <si>
    <t>猎鹰的羽毛</t>
  </si>
  <si>
    <t xml:space="preserve">2022-06  </t>
  </si>
  <si>
    <t>月光小巷</t>
  </si>
  <si>
    <t>《梦境再现》（孩子们去哪儿了）</t>
  </si>
  <si>
    <t>《节外生枝》（孩子们去哪儿了）</t>
  </si>
  <si>
    <t>《最后之战》（孩子们去哪儿了）</t>
  </si>
  <si>
    <t>把大象搬进蚂蚁窝（酷蚁安特儿总动员4）</t>
  </si>
  <si>
    <t>飞翔之梦（酷蚁安特儿系列）</t>
  </si>
  <si>
    <t xml:space="preserve">2021-05  </t>
  </si>
  <si>
    <t>四面楚歌（酷蚁安特儿系列）</t>
  </si>
  <si>
    <t>百花盛开的蚂蚁山（酷蚁安特儿总动员8）</t>
  </si>
  <si>
    <t>遨游太空（酷蚁安特儿总动员6）</t>
  </si>
  <si>
    <t>我的原野盛宴（博物少年版）·月亮宴</t>
  </si>
  <si>
    <t>真刀真枪话装备（趣味历史小百科·了不起的中国军事）</t>
  </si>
  <si>
    <t xml:space="preserve">2022-09  </t>
  </si>
  <si>
    <t>边境线上烽烟长（趣味历史小百科·了不起的中国军事）</t>
  </si>
  <si>
    <t>打仗是个技术活儿（趣味历史小百科·了不起的中国军事）</t>
  </si>
  <si>
    <t>谋篇布局话战争（趣味历史小百科·了不起的中国军事）</t>
  </si>
  <si>
    <t>军事家都有大智慧（趣味历史小百科·了不起的中国军事）</t>
  </si>
  <si>
    <t>千万里江山（少年读山海经1）</t>
  </si>
  <si>
    <t>四海有奇闻（少年读山海经2）</t>
  </si>
  <si>
    <t>多姿多彩的神话（少年读山海经3）</t>
  </si>
  <si>
    <t>站在舞台上的单明明（黄蓓佳说故事）</t>
  </si>
  <si>
    <t xml:space="preserve">2022-04  </t>
  </si>
  <si>
    <t>两个男孩和一只小鸟（黄蓓佳说故事）</t>
  </si>
  <si>
    <t xml:space="preserve">2022-07  </t>
  </si>
  <si>
    <t>小狗孩孩（黄蓓佳说故事）</t>
  </si>
  <si>
    <t>老师老师我爱你（小妹小弟欢乐成长记）</t>
  </si>
  <si>
    <t>爸妈可以共享吗？（小妹小弟欢乐成长记）</t>
  </si>
  <si>
    <t xml:space="preserve">2021-12  </t>
  </si>
  <si>
    <t>爸爸说话不算数（小妹小弟欢乐成长记）</t>
  </si>
  <si>
    <t>探寻金沙古城（给孩子讲讲三星堆3）</t>
  </si>
  <si>
    <t>走近古蜀文明（给孩子讲讲三星堆1）</t>
  </si>
  <si>
    <t>揭秘三星堆（给孩子讲讲三星堆2）</t>
  </si>
  <si>
    <t xml:space="preserve">2022-11 </t>
  </si>
  <si>
    <t>神龙之血</t>
  </si>
  <si>
    <t xml:space="preserve">2022-10  </t>
  </si>
  <si>
    <t>勇闯虎穴</t>
  </si>
  <si>
    <t>游泳</t>
  </si>
  <si>
    <t>航海家归来</t>
  </si>
  <si>
    <t xml:space="preserve">2022-01  </t>
  </si>
  <si>
    <t>让我们打开那片星空——鲍鹏山领读诸子百家</t>
  </si>
  <si>
    <t>立春的味道</t>
  </si>
  <si>
    <t>驯鹿营地的驱熊犬</t>
  </si>
  <si>
    <r>
      <rPr>
        <sz val="10"/>
        <color indexed="8"/>
        <rFont val="宋体"/>
        <family val="3"/>
        <charset val="134"/>
      </rPr>
      <t>少年读中国哲学</t>
    </r>
    <r>
      <rPr>
        <sz val="10"/>
        <color rgb="FF000000"/>
        <rFont val="宋体"/>
        <family val="3"/>
        <charset val="134"/>
      </rPr>
      <t xml:space="preserve"> · 天平上的礼和法</t>
    </r>
  </si>
  <si>
    <t>少年读中国哲学 · 让天下人都相爱</t>
  </si>
  <si>
    <t>少年读中国哲学 · 燃出善的火焰</t>
  </si>
  <si>
    <t>少年读中国哲学 · 水最柔弱也最强</t>
  </si>
  <si>
    <t>少年读中国哲学 · 仁的世界</t>
  </si>
  <si>
    <t>我的原野盛宴（博物少年版）·追梦小屋</t>
  </si>
  <si>
    <t>小巨人皮特——孩子，激发你看不见的潜能</t>
  </si>
  <si>
    <t>哈里的魔力双脚</t>
  </si>
  <si>
    <t>捣蛋龙来了（故宫奇遇记03）</t>
  </si>
  <si>
    <t>寻找神奇咒语（故宫奇遇记01）</t>
  </si>
  <si>
    <t xml:space="preserve">2022-08 </t>
  </si>
  <si>
    <t>来自十三国的请柬（故宫奇遇记04）</t>
  </si>
  <si>
    <t>龙域大陆真正的龙（故宫奇遇记02）</t>
  </si>
  <si>
    <t>张秋生小巴掌童话精选：在鳄鱼先生隔壁练琴</t>
  </si>
  <si>
    <t>人民东方出版传媒有限公司</t>
  </si>
  <si>
    <t>学完就能用的思维导图</t>
  </si>
  <si>
    <t>科学城堡</t>
  </si>
  <si>
    <t>新百年新中国（青少版）</t>
  </si>
  <si>
    <t>核心价值--&lt;汗水比口水有力量&gt;</t>
  </si>
  <si>
    <t>核心价值--&lt;热心的恐怖同桌&gt;》</t>
  </si>
  <si>
    <t>核心价值--&lt;一诺千金的快乐&gt;》</t>
  </si>
  <si>
    <t>核心价值--&lt;我们家谁说了算&gt;</t>
  </si>
  <si>
    <t>核心价值--&lt;小冤家的完美计划&gt;</t>
  </si>
  <si>
    <t>核心价值--&lt;终于被刮目相看&gt;</t>
  </si>
  <si>
    <t>核心价值--&lt;新来女生的秘密&gt;</t>
  </si>
  <si>
    <t>核心价值--&lt;不想做个隐形人&gt;</t>
  </si>
  <si>
    <t>核心价值--&lt;好想养只流浪猫&gt;</t>
  </si>
  <si>
    <t>核心价值--&lt;想做一只“八爪鱼”&gt;</t>
  </si>
  <si>
    <t>核心价值--&lt;小马虎的糟心事&gt;</t>
  </si>
  <si>
    <t>核心价值--&lt;一块姜饼的诱惑&gt;</t>
  </si>
  <si>
    <t>身体冷知识大全</t>
  </si>
  <si>
    <t>米朵朵的作文课：状物、写人、写景</t>
  </si>
  <si>
    <t>米朵朵的作文课：写游记、写情境、写童话</t>
  </si>
  <si>
    <t>米朵朵的作文课：写发现、写事件、写未来</t>
  </si>
  <si>
    <t>米朵朵的作文课：写想象随笔、写自然笔记、写科学幻想</t>
  </si>
  <si>
    <t>小屁孩创意日记课：甜老师上了堂哈欠课</t>
  </si>
  <si>
    <t>小屁孩创意日记课：超人爸爸学轮滑</t>
  </si>
  <si>
    <t>小屁孩创意日记课：妈妈最糟糕的一次生日</t>
  </si>
  <si>
    <t>小屁孩创意日记课：我家来了一头小象</t>
  </si>
  <si>
    <t>不完满才是人生</t>
  </si>
  <si>
    <t>你不快乐的每一天都不是你的</t>
  </si>
  <si>
    <t>古代名家小楷 黄道周 《孝经》</t>
  </si>
  <si>
    <t>人民美术出版社</t>
  </si>
  <si>
    <t>9787102090450</t>
  </si>
  <si>
    <t>大16(竖)</t>
  </si>
  <si>
    <t>古代名家小楷 黄庭坚金刚经</t>
  </si>
  <si>
    <t>9787102086002</t>
  </si>
  <si>
    <t>古代名家小楷 姜夔《王献之保母志跋》</t>
  </si>
  <si>
    <t>9787102090467</t>
  </si>
  <si>
    <t>古代名家小楷 灵飞经</t>
  </si>
  <si>
    <t>9787102085951</t>
  </si>
  <si>
    <t>古代名家小楷 王宠 临晋唐小楷选</t>
  </si>
  <si>
    <t>9787102090443</t>
  </si>
  <si>
    <t>古代名家小楷 王羲之王献之小楷</t>
  </si>
  <si>
    <t>9787102085982</t>
  </si>
  <si>
    <t>古代名家小楷 文徵明《千字文》三种</t>
  </si>
  <si>
    <t>9787102090429</t>
  </si>
  <si>
    <t>古代名家小楷 文徵明落花诗</t>
  </si>
  <si>
    <t>9787102085999</t>
  </si>
  <si>
    <t>古代名家小楷 赵孟頫道德经</t>
  </si>
  <si>
    <t>9787102085975</t>
  </si>
  <si>
    <t>古代名家小楷 赵孟頫汲黯传</t>
  </si>
  <si>
    <t>9787102085968</t>
  </si>
  <si>
    <t>古代名家小楷 赵孟頫小楷两种</t>
  </si>
  <si>
    <t>9787102090436</t>
  </si>
  <si>
    <t>古代名家小楷 钟繇小楷</t>
  </si>
  <si>
    <t>9787102086019</t>
  </si>
  <si>
    <t>攀登小书虫整本书伴读手册六年级</t>
  </si>
  <si>
    <t>山东教育出版社</t>
  </si>
  <si>
    <t>9787570111183</t>
  </si>
  <si>
    <t>攀登小书虫整本书伴读手册五年级</t>
  </si>
  <si>
    <t>9787570111176</t>
  </si>
  <si>
    <t>攀登小书虫整本书伴读手册四年级</t>
  </si>
  <si>
    <t>9787570111169</t>
  </si>
  <si>
    <t>攀登小书虫整本书伴读手册三年级</t>
  </si>
  <si>
    <t>9787570111138</t>
  </si>
  <si>
    <t>攀登小书虫整本书伴读手册二年级</t>
  </si>
  <si>
    <t>9787570111121</t>
  </si>
  <si>
    <t>攀登小书虫整本书伴读手册一年级</t>
  </si>
  <si>
    <t>9787570111114</t>
  </si>
  <si>
    <t>统编语文教材名师教案（七年级）</t>
  </si>
  <si>
    <t>9787570116072</t>
  </si>
  <si>
    <t>中学生、教师</t>
  </si>
  <si>
    <t>统编语文教材名师教案 八年级</t>
  </si>
  <si>
    <t>9787570115945</t>
  </si>
  <si>
    <t>统编语文教材名师教案-九年级</t>
  </si>
  <si>
    <t>9787570115822</t>
  </si>
  <si>
    <t>《弟子规》到底说什么（简装版）</t>
  </si>
  <si>
    <t>9787570116805</t>
  </si>
  <si>
    <t>永远的怪兽事务所(飞天小魔女10)</t>
  </si>
  <si>
    <t>9787570106271</t>
  </si>
  <si>
    <t>和牙齿赛跑的驴（中国当代获奖儿童文学作家书系）</t>
  </si>
  <si>
    <t>9787570122356</t>
  </si>
  <si>
    <t>老靴爷爷的大皮靴（中国当代获奖儿童文学作家书系）</t>
  </si>
  <si>
    <t>9787570122349</t>
  </si>
  <si>
    <t>南瓜镇南瓜街南瓜公寓（中国当代获奖儿童文学作家书系）</t>
  </si>
  <si>
    <t>9787570122332</t>
  </si>
  <si>
    <t>小狗巴特去钓鱼（中国当代获奖儿童文学作家书系）</t>
  </si>
  <si>
    <t>9787570122325</t>
  </si>
  <si>
    <t>两匹出游的小斑马（中国当代获奖儿童文学作家书系）</t>
  </si>
  <si>
    <t>9787570122318</t>
  </si>
  <si>
    <t>汽车怎样才能变成汽车人（中国当代获奖儿童文学作家书系）</t>
  </si>
  <si>
    <t>9787570122301</t>
  </si>
  <si>
    <t>一颗草莓可以做什么（中国当代获奖儿童文学作家书系）</t>
  </si>
  <si>
    <t>9787570122295</t>
  </si>
  <si>
    <t>写字熊和画画熊（中国当代获奖儿童文学作家书系·第二辑）</t>
  </si>
  <si>
    <t>9787570122288</t>
  </si>
  <si>
    <t>鼹鼠的一天（中国当代获奖儿童文学作家书系）</t>
  </si>
  <si>
    <t>9787570122271</t>
  </si>
  <si>
    <t>初次离开妈妈的黄鹂鸟（中国当代获奖儿童文学作家书系）</t>
  </si>
  <si>
    <t>9787570122264</t>
  </si>
  <si>
    <t>今天真的不一样（中国当代获奖儿童文学作家书系）</t>
  </si>
  <si>
    <t>9787570111237</t>
  </si>
  <si>
    <t>小狐狸想妈妈（中国当代获奖儿童文学作家书系）</t>
  </si>
  <si>
    <t>9787570111220</t>
  </si>
  <si>
    <t>赶乌云的小兔子（中国当代获奖儿童文学作家书系）</t>
  </si>
  <si>
    <t>9787570111213</t>
  </si>
  <si>
    <t>北极熊的“棉鞋”（中国当代获奖儿童文学作家书系）</t>
  </si>
  <si>
    <t>9787570111190</t>
  </si>
  <si>
    <t>幻玫瑰（中国当代获奖儿童文学作家书系）</t>
  </si>
  <si>
    <t>9787570111152</t>
  </si>
  <si>
    <t>痛痛快快哭一场（中国当代获奖儿童文学作家书系）</t>
  </si>
  <si>
    <t>9787570111145</t>
  </si>
  <si>
    <t>选一头大象去远方（中国当代获奖儿童文学作家书系）（1版2次）</t>
  </si>
  <si>
    <t>9787570111107</t>
  </si>
  <si>
    <t>小仙女卖房子（中国当代获奖儿童文学作家书系）</t>
  </si>
  <si>
    <t>9787570111091</t>
  </si>
  <si>
    <t>点心婆婆（中国当代获奖儿童文学作家书系）</t>
  </si>
  <si>
    <t>9787570111084</t>
  </si>
  <si>
    <t>孔门十哲</t>
  </si>
  <si>
    <t>9787570120048</t>
  </si>
  <si>
    <t>七日的青鸟</t>
  </si>
  <si>
    <t>9787570116522</t>
  </si>
  <si>
    <t>西斯廷快车</t>
  </si>
  <si>
    <t>9787570116843</t>
  </si>
  <si>
    <t>看见的故事 看不见的珍藏（安武林作品）</t>
  </si>
  <si>
    <t>9787570115150</t>
  </si>
  <si>
    <t>雾霾大作战（神奇校园）</t>
  </si>
  <si>
    <t>9787570114535</t>
  </si>
  <si>
    <t>反抄袭联盟（神奇校园）</t>
  </si>
  <si>
    <t>9787570114528</t>
  </si>
  <si>
    <t>大罗庄——一个村庄与一个政党的百年长征</t>
  </si>
  <si>
    <t>9787570117321</t>
  </si>
  <si>
    <t>中国神话故事 小学基础阅读配套丛书—快乐读书吧 1版1次</t>
  </si>
  <si>
    <t>9787570117345</t>
  </si>
  <si>
    <t>童年 小学基础阅读配套丛书——快乐读书吧•六年级</t>
  </si>
  <si>
    <t>9787570116416</t>
  </si>
  <si>
    <t>小英雄雨来 小学基础阅读配套丛书——快乐读书吧•六年级</t>
  </si>
  <si>
    <t>9787570116409</t>
  </si>
  <si>
    <t>爱的教育 小学基础阅读配套丛书——快乐读书吧•六年级</t>
  </si>
  <si>
    <t>9787570116393</t>
  </si>
  <si>
    <t>格林童话 统编语文教材配套必读丛书——快乐读书吧•三年级</t>
  </si>
  <si>
    <t>9787570113866</t>
  </si>
  <si>
    <t xml:space="preserve">稻草人 统编语文教材配套必读丛书——快乐读书吧•三年级 </t>
  </si>
  <si>
    <t>9787570111732</t>
  </si>
  <si>
    <t>中华上下五千年·小学基础阅读配套丛书（第六辑）</t>
  </si>
  <si>
    <t>9787570107889</t>
  </si>
  <si>
    <t>趣味谜语 新阅读•小学部编版配套课外阅读书系(第六辑)</t>
  </si>
  <si>
    <t>9787570107865</t>
  </si>
  <si>
    <t>千字文 小学基础阅读配套丛书 1版1次</t>
  </si>
  <si>
    <t>9787570104819</t>
  </si>
  <si>
    <t>小学基础阅读配套丛书·快乐读书吧  五年级上册  欧洲民间故事  聪明的牧羊人 1版1次</t>
  </si>
  <si>
    <t>9787570121304</t>
  </si>
  <si>
    <t>列那狐的故事  小学基础阅读配套丛书—快乐读书吧•五年级</t>
  </si>
  <si>
    <t>9787570121311</t>
  </si>
  <si>
    <t>非洲民间故事  小学基础阅读配套丛书—快乐读书吧•五年级</t>
  </si>
  <si>
    <t>9787570121298</t>
  </si>
  <si>
    <t>世界经典神话与传说（上） 小学基础阅读配套丛书—快乐读书吧</t>
  </si>
  <si>
    <t>9787570117369</t>
  </si>
  <si>
    <t xml:space="preserve">安徒生童话 统编语文教材配套必读丛书——快乐读书吧•三年级 </t>
  </si>
  <si>
    <t>9787570111725</t>
  </si>
  <si>
    <t xml:space="preserve">中国民间故事  小学基础阅读配套丛书—快乐读书吧 </t>
  </si>
  <si>
    <t>9787570118977</t>
  </si>
  <si>
    <t>中国未解之谜 小学基础阅读配套丛书</t>
  </si>
  <si>
    <t>9787570107902</t>
  </si>
  <si>
    <t>轻水彩生活书系——花草纪• 秋木枯荣</t>
  </si>
  <si>
    <t>山东美术出版社</t>
  </si>
  <si>
    <t>轻水彩生活书系——一日三餐·面食</t>
  </si>
  <si>
    <t>轻水彩生活书系——一日三餐·点心</t>
  </si>
  <si>
    <t>轻水彩生活书系——一日三餐·时蔬</t>
  </si>
  <si>
    <t>轻水彩生活书系——一日三餐·瓜果</t>
  </si>
  <si>
    <t>轻水彩生活书系——一日三餐·海味</t>
  </si>
  <si>
    <t>轻水彩生活书系——一日三餐·肉食</t>
  </si>
  <si>
    <t>轻水彩生活书系——一日三餐·干果</t>
  </si>
  <si>
    <t>轻水彩生活书系——花草纪·满树缤纷</t>
  </si>
  <si>
    <t>轻水彩生活书系——花草纪·野趣</t>
  </si>
  <si>
    <t>轻水彩生活书系——花草纪·盆栽</t>
  </si>
  <si>
    <t>轻水彩生活书系——花草纪·瓣之韵</t>
  </si>
  <si>
    <t>轻水彩生活书系——花草纪·叶之韵</t>
  </si>
  <si>
    <t>轻水彩生活书系——花草纪·多肉</t>
  </si>
  <si>
    <t>轻水彩生活书系——花草纪·折枝</t>
  </si>
  <si>
    <t>轻水彩生活书系——一日三餐·根之味</t>
  </si>
  <si>
    <t>爱国的理由</t>
  </si>
  <si>
    <t>山东文艺出版社有限公司</t>
  </si>
  <si>
    <t>学校管理创意策划60例</t>
  </si>
  <si>
    <t>做一个会成长的老师</t>
  </si>
  <si>
    <t>小说可以这样读</t>
  </si>
  <si>
    <t>短篇注音童话- 小耗子阿灰</t>
  </si>
  <si>
    <t>短篇注音童话-怪老头的魔书桌</t>
  </si>
  <si>
    <t>拉拉奇和拉拉怪：超级酷的发明家</t>
  </si>
  <si>
    <t>小号手科学童话总动员（第二辑）--荒岛奇遇</t>
  </si>
  <si>
    <t>小号手科学童话总动员（第二辑）--小金丝猴寻母记</t>
  </si>
  <si>
    <t>小号手科学童话总动员（第二辑）--蚯蚓侠</t>
  </si>
  <si>
    <t>小号手科学童话总动员（第二辑）--黑魔林历险</t>
  </si>
  <si>
    <t>短篇注音童话-找心眼儿的小猪</t>
  </si>
  <si>
    <t>王国平说幼教管理</t>
  </si>
  <si>
    <t>高效课堂技术解码</t>
  </si>
  <si>
    <t>数学可以这样教</t>
  </si>
  <si>
    <t>“绿宝瓶”科普系列丛书·核子力量</t>
  </si>
  <si>
    <t>山西教育出版社</t>
  </si>
  <si>
    <t>“绿宝瓶”科普系列丛书·能源未来</t>
  </si>
  <si>
    <t>“绿宝瓶”科普系列丛书·万物有能</t>
  </si>
  <si>
    <t>“绿宝瓶”科普系列丛书·风动星球</t>
  </si>
  <si>
    <t>“绿宝瓶”科普系列丛书·太阳闪耀</t>
  </si>
  <si>
    <t>“绿宝瓶”科普系列丛书·水能无限</t>
  </si>
  <si>
    <t>《云上星球》大同幻影</t>
  </si>
  <si>
    <t>国际大32</t>
  </si>
  <si>
    <t>《云上星球》西域危机</t>
  </si>
  <si>
    <t>《云上星球》三沙风暴</t>
  </si>
  <si>
    <t>邮政传奇</t>
  </si>
  <si>
    <t>电竞传奇</t>
  </si>
  <si>
    <t>国际大32开</t>
  </si>
  <si>
    <t>电影传奇</t>
  </si>
  <si>
    <t>“心理小侦探”第三季·一只黄鹂鸣翠柳</t>
  </si>
  <si>
    <t>“心理小侦探”第三季·小蝴蝶大风筝</t>
  </si>
  <si>
    <t>“心理小侦探”第三季·木头天使</t>
  </si>
  <si>
    <t>中学生必知的人物与故事——画家</t>
  </si>
  <si>
    <t>中学生必知的人物与故事——企业家</t>
  </si>
  <si>
    <t>中学生必知的人物与故事——政治家</t>
  </si>
  <si>
    <t>中学生必知的人物与故事——音乐家</t>
  </si>
  <si>
    <t>中学生必知的人物与故事——科学家</t>
  </si>
  <si>
    <t>中学生必知的人物与故事——文学家</t>
  </si>
  <si>
    <t>王小树的朋友们·奔跑的小黄</t>
  </si>
  <si>
    <t>王小树的朋友们·晋祠神秘夜</t>
  </si>
  <si>
    <t>王小树的朋友们·偷时间的龟</t>
  </si>
  <si>
    <t>王蒙作品中学生典藏版·春天的心</t>
  </si>
  <si>
    <t>冯骥才作品中学生典藏版·绿色的手杖</t>
  </si>
  <si>
    <t>冯骥才作品中学生典藏版·精神的殿堂</t>
  </si>
  <si>
    <t>孙犁作品中学生典藏版 · 芦花飘飞苇叶黄</t>
  </si>
  <si>
    <t>徐则臣作品中学生典藏版 · 纸上少年</t>
  </si>
  <si>
    <t>麦田阳光·《与鸵鸟对视》</t>
  </si>
  <si>
    <t>麦田阳光·《故乡有庭院》</t>
  </si>
  <si>
    <t>麦田阳光·《成长的告白》</t>
  </si>
  <si>
    <t>麦田阳光·《庄重的阅读》</t>
  </si>
  <si>
    <t>麦田阳光·《没人能替你长大》</t>
  </si>
  <si>
    <t>未来的海洋开发——跨越海岸线</t>
  </si>
  <si>
    <t>未来的宇宙开发——直到银河尽头</t>
  </si>
  <si>
    <t>未来的科学——别样世界</t>
  </si>
  <si>
    <t>未来的职业——2050的上班族</t>
  </si>
  <si>
    <t>风云晋国</t>
  </si>
  <si>
    <t>吴方方：玩出你的创意写作</t>
  </si>
  <si>
    <t>刘勇：诗意作文故事</t>
  </si>
  <si>
    <t>50篇名家卷首语</t>
  </si>
  <si>
    <t>30位“十大青年名师”课例</t>
  </si>
  <si>
    <t>33节素材课</t>
  </si>
  <si>
    <t>33节思维课</t>
  </si>
  <si>
    <t>33节表达课</t>
  </si>
  <si>
    <t>青少年思想政治引领——山西青年智库优秀成果集</t>
  </si>
  <si>
    <t>青少年思想政治引领——情景体验和研学实践</t>
  </si>
  <si>
    <t>培育坚强的心灵——中小学生心理健康的教育支持</t>
  </si>
  <si>
    <t>教师人文素养漫谈</t>
  </si>
  <si>
    <t>好用的小学数学课例——来自教学现场的50条经验</t>
  </si>
  <si>
    <t>教育的目的</t>
  </si>
  <si>
    <t>给老师的建议</t>
  </si>
  <si>
    <t>教师，以研究的“姿态”成长</t>
  </si>
  <si>
    <t>创课，让教学更精彩</t>
  </si>
  <si>
    <t>班主任基本功实务</t>
  </si>
  <si>
    <t>名师是这样炼成的</t>
  </si>
  <si>
    <t>新教育的云伴读</t>
  </si>
  <si>
    <t>教研论文写作与发表——中小学教师如何给教育类期刊写稿投稿</t>
  </si>
  <si>
    <t>教师阅读那些事儿</t>
  </si>
  <si>
    <t>给家长的建议</t>
  </si>
  <si>
    <t>家长</t>
  </si>
  <si>
    <t>陶行知文集</t>
  </si>
  <si>
    <t>家长、教师</t>
  </si>
  <si>
    <t>选择——太行山区红色寻访</t>
  </si>
  <si>
    <t>中学生、教师、家长</t>
  </si>
  <si>
    <t>主题党日这样过</t>
  </si>
  <si>
    <t>支部建设这样抓</t>
  </si>
  <si>
    <t>红色经典这样读</t>
  </si>
  <si>
    <t>支部“三会”这样开</t>
  </si>
  <si>
    <t>马列原理这样悟</t>
  </si>
  <si>
    <t>忠诚的心</t>
  </si>
  <si>
    <t>音乐思政课</t>
  </si>
  <si>
    <t>小学生全功能字典（双色版）</t>
  </si>
  <si>
    <t>大64</t>
  </si>
  <si>
    <t>《资本论》在中国</t>
  </si>
  <si>
    <t>《人在非洲》</t>
  </si>
  <si>
    <t>山西经济出版社</t>
  </si>
  <si>
    <t>《奶奶的窗花花》</t>
  </si>
  <si>
    <t>人际交往谚语</t>
  </si>
  <si>
    <t>品德修养谚语</t>
  </si>
  <si>
    <t>舒张的生命</t>
  </si>
  <si>
    <t>高城望断</t>
  </si>
  <si>
    <t>2011-04</t>
  </si>
  <si>
    <t>“引商刻羽”有知音</t>
  </si>
  <si>
    <t>放飞梦想</t>
  </si>
  <si>
    <t>奋勇前“径”</t>
  </si>
  <si>
    <t>幸福的彩练</t>
  </si>
  <si>
    <t>山西红色之旅</t>
  </si>
  <si>
    <t>摄影艺术与技术实践</t>
  </si>
  <si>
    <t>关公述评</t>
  </si>
  <si>
    <t>2121-05</t>
  </si>
  <si>
    <t>旋律中的红色记忆</t>
  </si>
  <si>
    <t>寻找消失的英雄</t>
  </si>
  <si>
    <t>秦岭常见兽类识别手册</t>
  </si>
  <si>
    <t>陕西人民教育出版社有限责任公司</t>
  </si>
  <si>
    <t>苏联社会主义理论与实践</t>
  </si>
  <si>
    <t>陕西民间年画</t>
  </si>
  <si>
    <t>石刻史话——陕西民间石雕艺术</t>
  </si>
  <si>
    <t>织绣丝语陕西布艺</t>
  </si>
  <si>
    <t>影迹故事——陕西皮影</t>
  </si>
  <si>
    <t>中国共产党人社会主义建设规律论（19562012）</t>
  </si>
  <si>
    <t>中国化马克思主义学风思想研究</t>
  </si>
  <si>
    <t>新时代公共安全理论与实践——公共安全实践</t>
  </si>
  <si>
    <t>艺术篇：戏凝百态，曲由心生</t>
  </si>
  <si>
    <t>手艺篇：器有魂魄，匠自谦恭</t>
  </si>
  <si>
    <t>饮食篇:古艺醇味 历久弥香</t>
  </si>
  <si>
    <t>京剧常识手册</t>
  </si>
  <si>
    <t>革命文物 红色故事 延安·延安</t>
  </si>
  <si>
    <t>狐狸打猎人</t>
  </si>
  <si>
    <t>少儿科普三字经</t>
  </si>
  <si>
    <t>京剧脸谱</t>
  </si>
  <si>
    <t>奇妙的博物馆之旅·生肖篇</t>
  </si>
  <si>
    <t>千家诗</t>
  </si>
  <si>
    <t>陆游的乡村世界</t>
  </si>
  <si>
    <t>社会科学文献出版社</t>
  </si>
  <si>
    <t>侘寂之美</t>
  </si>
  <si>
    <t>仙那度：追寻马可·波罗的脚步</t>
  </si>
  <si>
    <t>天之子李世民</t>
  </si>
  <si>
    <t>罗布泊腹地的旅人</t>
  </si>
  <si>
    <t>太空居民</t>
  </si>
  <si>
    <t>运动损伤急救</t>
  </si>
  <si>
    <t>《中国儿童文学新世界：谎言修复师》</t>
  </si>
  <si>
    <t>世界图书出版西安有限公司</t>
  </si>
  <si>
    <t>9787519280833</t>
  </si>
  <si>
    <t>四色+单色</t>
  </si>
  <si>
    <t>《如何阅读一本童书：从阅读经典到轻松写作》</t>
  </si>
  <si>
    <t>9787519287566</t>
  </si>
  <si>
    <t>《草木祁谈：科学家给孩子的植物手记》</t>
  </si>
  <si>
    <t>9787519269845</t>
  </si>
  <si>
    <t>藏在历史里的古诗词</t>
  </si>
  <si>
    <t>四川教育出版社</t>
  </si>
  <si>
    <t>熊猫康吉的远行</t>
  </si>
  <si>
    <t>李四光讲地球的故事（看看我们的地球）</t>
  </si>
  <si>
    <t>米·伊林十万个为什么</t>
  </si>
  <si>
    <t>中小学生媒介与信息素养</t>
  </si>
  <si>
    <t>四川少年儿童出版社有限公司</t>
  </si>
  <si>
    <t>9787536598393</t>
  </si>
  <si>
    <t>兔子坡/国际大奖小说</t>
  </si>
  <si>
    <t>9787536598607</t>
  </si>
  <si>
    <t>有头驼鹿叫汉克/国际大奖小说</t>
  </si>
  <si>
    <t>9787536598591</t>
  </si>
  <si>
    <t>一岁的小鹿/国际大奖小说</t>
  </si>
  <si>
    <t>9787536589209</t>
  </si>
  <si>
    <t>秘密花园/国际大奖小说</t>
  </si>
  <si>
    <t>9787536589193</t>
  </si>
  <si>
    <t>中国国家博物馆/漫话国宝.第1辑(新版)</t>
  </si>
  <si>
    <t>9787536591899</t>
  </si>
  <si>
    <t>陕西历史博物馆/漫话国宝.第1辑(新版)</t>
  </si>
  <si>
    <t>9787536591882</t>
  </si>
  <si>
    <t>河南博物院/漫话国宝.第1辑(新版)</t>
  </si>
  <si>
    <t>9787536591875</t>
  </si>
  <si>
    <t>故宫博物院/漫话国宝.第2辑(新版)</t>
  </si>
  <si>
    <t>9787536582743</t>
  </si>
  <si>
    <t>湖南省博物馆/漫话国宝/杜莹编著</t>
  </si>
  <si>
    <t>9787572802461</t>
  </si>
  <si>
    <t>秦始皇兵马俑博物馆/漫话国宝/杜莹编著</t>
  </si>
  <si>
    <t>9787572802324</t>
  </si>
  <si>
    <t>风雷顶/刘海栖著</t>
  </si>
  <si>
    <t>9787536599994</t>
  </si>
  <si>
    <t>采蘑菇/金波诗意童话经典</t>
  </si>
  <si>
    <t>9787536599611</t>
  </si>
  <si>
    <t>小学低年级</t>
  </si>
  <si>
    <t>森林小火车/金波诗意童话经典</t>
  </si>
  <si>
    <t>9787536599628</t>
  </si>
  <si>
    <t>铜铃儿小丁当/金波诗意童话经典</t>
  </si>
  <si>
    <t>9787536599635</t>
  </si>
  <si>
    <t>神奇的小银蛇/金波诗意童话经典</t>
  </si>
  <si>
    <t>9787536599642</t>
  </si>
  <si>
    <t>小雨的悄悄话/金波诗意童话经典</t>
  </si>
  <si>
    <t>9787536599659</t>
  </si>
  <si>
    <t>火红的枫叶/金波诗意童话经典</t>
  </si>
  <si>
    <t>9787536599666</t>
  </si>
  <si>
    <t>小麻雀洗澡/金波诗意童话经典</t>
  </si>
  <si>
    <t>9787536599673</t>
  </si>
  <si>
    <t>古古丢先生的遭遇/金波诗意童话经典</t>
  </si>
  <si>
    <t>9787536599680</t>
  </si>
  <si>
    <t>阿笨猫报恩/阿笨猫全传</t>
  </si>
  <si>
    <t>9787572800658</t>
  </si>
  <si>
    <t>巴拉巴美食城/阿笨猫全传</t>
  </si>
  <si>
    <t>9787572800665</t>
  </si>
  <si>
    <t>宠物美人鱼/阿笨猫全传</t>
  </si>
  <si>
    <t>9787572800672</t>
  </si>
  <si>
    <t>机器小乌龟/阿笨猫全传</t>
  </si>
  <si>
    <t>9787572800696</t>
  </si>
  <si>
    <t>一百只空气兔/阿笨猫全传</t>
  </si>
  <si>
    <t>9787572800702</t>
  </si>
  <si>
    <t>真假阿笨猫/阿笨猫全传</t>
  </si>
  <si>
    <t>9787572800719</t>
  </si>
  <si>
    <t>智能小闹钟/阿笨猫全传</t>
  </si>
  <si>
    <t>9787572800726</t>
  </si>
  <si>
    <t>狼吞虎咽/米小圈漫画成语.第2辑</t>
  </si>
  <si>
    <t>9787572803161</t>
  </si>
  <si>
    <t>多如牛毛/米小圈漫画成语.第2辑</t>
  </si>
  <si>
    <t>9787572803185</t>
  </si>
  <si>
    <t>欢呼雀跃/米小圈漫画成语.第2辑</t>
  </si>
  <si>
    <t>9787572803178</t>
  </si>
  <si>
    <t>叶公好龙/米小圈漫画成语.第2辑</t>
  </si>
  <si>
    <t>9787572803192</t>
  </si>
  <si>
    <t>小蓝书/米小圈漫画成语游戏</t>
  </si>
  <si>
    <t>9787572804069</t>
  </si>
  <si>
    <t>探秘三星堆</t>
  </si>
  <si>
    <t>9787572803215</t>
  </si>
  <si>
    <t>狮子和苹果树/冰波童话经典</t>
  </si>
  <si>
    <t>9787572802201</t>
  </si>
  <si>
    <t>月光下的肚肚狼/冰波童话经典</t>
  </si>
  <si>
    <t>9787572801570</t>
  </si>
  <si>
    <t>好天气和坏天气/冰波童话经典</t>
  </si>
  <si>
    <t>9787572801587</t>
  </si>
  <si>
    <t>云朵变的小羊/冰波童话经典</t>
  </si>
  <si>
    <t>9787572801594</t>
  </si>
  <si>
    <t>蓝鲸的眼睛/冰波童话经典</t>
  </si>
  <si>
    <t>9787572801600</t>
  </si>
  <si>
    <t>小精灵的秋天/冰波童话经典</t>
  </si>
  <si>
    <t>9787572801617</t>
  </si>
  <si>
    <t>蜗牛城的故事/冰波童话经典</t>
  </si>
  <si>
    <t>9787572801624</t>
  </si>
  <si>
    <t>树叶鸟/冰波童话经典</t>
  </si>
  <si>
    <t>9787572801631</t>
  </si>
  <si>
    <t>给世界一份礼物/给童年的文学礼物</t>
  </si>
  <si>
    <t>9787572805264</t>
  </si>
  <si>
    <t>会走路的花/给童年的文学礼物</t>
  </si>
  <si>
    <t>9787572805271</t>
  </si>
  <si>
    <t>每一个梦想/给童年的文学礼物</t>
  </si>
  <si>
    <t>9787572805288</t>
  </si>
  <si>
    <t>小孩子和大人们/给童年的文学礼物</t>
  </si>
  <si>
    <t>9787572805295</t>
  </si>
  <si>
    <t>童年的朋友/给童年的文学礼物</t>
  </si>
  <si>
    <t>9787572805301</t>
  </si>
  <si>
    <t>谁也找不到的地方/给童年的文学礼物</t>
  </si>
  <si>
    <t>9787572805318</t>
  </si>
  <si>
    <t>神兽去上学/故宫寻宝记</t>
  </si>
  <si>
    <t>9787572807954</t>
  </si>
  <si>
    <t>乌龙事件簿/故宫寻宝记</t>
  </si>
  <si>
    <t>9787572807961</t>
  </si>
  <si>
    <t>减肥特战队/故宫寻宝记</t>
  </si>
  <si>
    <t>9787572807978</t>
  </si>
  <si>
    <t>昆仑神游记/故宫寻宝记</t>
  </si>
  <si>
    <t>9787572807985</t>
  </si>
  <si>
    <t>手簪莳花：扭扭棒制作基础技法</t>
  </si>
  <si>
    <t>天津科技翻译出版有限公司</t>
  </si>
  <si>
    <t>9787543342590</t>
  </si>
  <si>
    <t>了不起的维生素</t>
  </si>
  <si>
    <t>9787543341722</t>
  </si>
  <si>
    <t>探索海洋</t>
  </si>
  <si>
    <t>9787543341135</t>
  </si>
  <si>
    <t>仰望星空</t>
  </si>
  <si>
    <t>9787543340046</t>
  </si>
  <si>
    <t>何捷老师的魔力作文修炼营：构思力修炼营</t>
  </si>
  <si>
    <t>未来出版社</t>
  </si>
  <si>
    <t>何捷老师的魔力作文修炼营：观察力修炼营</t>
  </si>
  <si>
    <t>何捷老师的魔力作文修炼营：描写力修炼营</t>
  </si>
  <si>
    <t>何捷老师的魔力作文修炼营：想象力修炼营</t>
  </si>
  <si>
    <t>何捷老师的作文教室：课本作文趣味大闯关·三年级</t>
  </si>
  <si>
    <t>何捷老师的作文教室：课本作文趣味大闯关·四年级</t>
  </si>
  <si>
    <t>何捷老师的作文教室：课本作文趣味大闯关·五年级</t>
  </si>
  <si>
    <t>何捷老师的作文教室：课本作文趣味大闯关·六年级</t>
  </si>
  <si>
    <t>一只贝</t>
  </si>
  <si>
    <t>槐花院落</t>
  </si>
  <si>
    <t>不会出错的鸭先生</t>
  </si>
  <si>
    <t>成语里的博物学：动物</t>
  </si>
  <si>
    <t>成语里的博物学：植物</t>
  </si>
  <si>
    <t>成语里的博物学：人体</t>
  </si>
  <si>
    <t>那天，我消失了</t>
  </si>
  <si>
    <t>诗词里的古都：长安</t>
  </si>
  <si>
    <t>诗词里的古都：杭州</t>
  </si>
  <si>
    <t>诗词里的古都：成都</t>
  </si>
  <si>
    <t>诗词里的古都：洛阳</t>
  </si>
  <si>
    <t>诗词里的古都：南京</t>
  </si>
  <si>
    <t>海鸥街的幸福生活:海鸥街上过新年</t>
  </si>
  <si>
    <t>海鸥街的幸福生活:海鸥街的秘密</t>
  </si>
  <si>
    <t>海鸥街的幸福生活:海鸥街的复活节</t>
  </si>
  <si>
    <t>海鸥街的幸福生活:海鸥街的假期</t>
  </si>
  <si>
    <t>永葆真心-共产党员谢葆真</t>
  </si>
  <si>
    <t>遇见你真好</t>
  </si>
  <si>
    <t>稻草人未来原创成长书系：向阳花</t>
  </si>
  <si>
    <t>稻草人未来原创成长书系：四季离歌</t>
  </si>
  <si>
    <t>稻草人未来原创成长书系：金拇指</t>
  </si>
  <si>
    <t>稻草人未来原创成长书系：赶月亮</t>
  </si>
  <si>
    <t>诗词少年大冒险：漫游大唐 上</t>
  </si>
  <si>
    <t>诗词少年大冒险：漫游大唐 下</t>
  </si>
  <si>
    <t>诗词少年大冒险：穿梭两宋 上</t>
  </si>
  <si>
    <t>诗词少年大冒险：穿梭两宋 下</t>
  </si>
  <si>
    <t>神仙小学插班生：林小逗的神仙朋友</t>
  </si>
  <si>
    <t>神仙小学插班生：漂移的蓬莱附小</t>
  </si>
  <si>
    <t>神仙小学插班生：神秘宝盒管理员</t>
  </si>
  <si>
    <t>神仙小学插班生：博物馆惊奇梦</t>
  </si>
  <si>
    <t>蓝格莹莹的彩</t>
  </si>
  <si>
    <t>濮小木和他的朋友们</t>
  </si>
  <si>
    <t>诗词曲赏析与写作</t>
  </si>
  <si>
    <t>文化艺术出版社</t>
  </si>
  <si>
    <t>身体的美誉—舞蹈普及教育教学原理</t>
  </si>
  <si>
    <t>《高考热点作文冲刺》</t>
  </si>
  <si>
    <t>文心出版社有限公司</t>
  </si>
  <si>
    <t>9787551023030</t>
  </si>
  <si>
    <t>高中生</t>
  </si>
  <si>
    <t>《晓琳聊智慧》</t>
  </si>
  <si>
    <t>9787551022729</t>
  </si>
  <si>
    <t>《中国特色社会主义为世界贡献了什么（口袋书）》</t>
  </si>
  <si>
    <t>9787551026222</t>
  </si>
  <si>
    <t>中学师生</t>
  </si>
  <si>
    <t>《一颗童心永向党——中国榜样少年故事》</t>
  </si>
  <si>
    <t>9787551023986</t>
  </si>
  <si>
    <t>《胖头鼠之辣条迷踪案》</t>
  </si>
  <si>
    <t>9787551022095</t>
  </si>
  <si>
    <t>《小学生作文有魔法 记事篇》</t>
  </si>
  <si>
    <t>9787551023368</t>
  </si>
  <si>
    <t>《小学生作文有魔法 状物篇》</t>
  </si>
  <si>
    <t>9787551023375</t>
  </si>
  <si>
    <t>《小学生作文有魔法 写人篇》</t>
  </si>
  <si>
    <t>9787551022811</t>
  </si>
  <si>
    <t>《小学生作文有魔法 想象篇》</t>
  </si>
  <si>
    <t>9787551022798</t>
  </si>
  <si>
    <t>《小学生作文有魔法 写景篇》</t>
  </si>
  <si>
    <t>9787551022804</t>
  </si>
  <si>
    <t>《小学生作文多用宝典》</t>
  </si>
  <si>
    <t>9787551023764</t>
  </si>
  <si>
    <t>《二班学生也可以很优秀》</t>
  </si>
  <si>
    <t>9787551026567</t>
  </si>
  <si>
    <t>《致敬红领巾》</t>
  </si>
  <si>
    <t>9787551023559</t>
  </si>
  <si>
    <t>《从小学先锋》</t>
  </si>
  <si>
    <t>9787551023238</t>
  </si>
  <si>
    <t>《从小懂礼仪》</t>
  </si>
  <si>
    <t>9787551023283</t>
  </si>
  <si>
    <t>《国旗下的讲话》</t>
  </si>
  <si>
    <t>9787551023306</t>
  </si>
  <si>
    <t>《长大做先锋》</t>
  </si>
  <si>
    <t>9787551023580</t>
  </si>
  <si>
    <t>《少先队活动 一年级上册》</t>
  </si>
  <si>
    <t>9787551019248</t>
  </si>
  <si>
    <t>《少先队活动 二年级上册》</t>
  </si>
  <si>
    <t>9787551019255</t>
  </si>
  <si>
    <t>《少先队活动 三年级上册》</t>
  </si>
  <si>
    <t>9787551019262</t>
  </si>
  <si>
    <t>《少先队活动 四年级上册》</t>
  </si>
  <si>
    <t>9787551019279</t>
  </si>
  <si>
    <t>《少先队活动 五年级上册》</t>
  </si>
  <si>
    <t>9787551019286</t>
  </si>
  <si>
    <t>《少先队活动 六年级上册》</t>
  </si>
  <si>
    <t>9787551019293</t>
  </si>
  <si>
    <t>《少先队活动 七年级上册》</t>
  </si>
  <si>
    <t>9787551019309</t>
  </si>
  <si>
    <t>《少先队活动八年级上册》</t>
  </si>
  <si>
    <t>9787551019316</t>
  </si>
  <si>
    <t>《少先队活动 一年级下册》</t>
  </si>
  <si>
    <t>9787551019323</t>
  </si>
  <si>
    <t>《少先队活动 二年级下册》</t>
  </si>
  <si>
    <t>9787551019330</t>
  </si>
  <si>
    <t>《少先队活动 三年级下册》</t>
  </si>
  <si>
    <t>9787551019347</t>
  </si>
  <si>
    <t>《少先队活动 四年级下册》</t>
  </si>
  <si>
    <t>9787551019354</t>
  </si>
  <si>
    <t>《少先队活动 五年级下册》</t>
  </si>
  <si>
    <t>9787551019361</t>
  </si>
  <si>
    <t>《少先队活动 六年级下册》</t>
  </si>
  <si>
    <t>9787551019378</t>
  </si>
  <si>
    <t>《少先队活动 七年级下册》</t>
  </si>
  <si>
    <t>9787551019385</t>
  </si>
  <si>
    <t>《少先队活动八年级下册》</t>
  </si>
  <si>
    <t>9787551019392</t>
  </si>
  <si>
    <t>《同步作文课程指导 一年级》</t>
  </si>
  <si>
    <t>9787551025393</t>
  </si>
  <si>
    <t>《同步作文课程指导  二年级上册》</t>
  </si>
  <si>
    <t>9787551026154</t>
  </si>
  <si>
    <t>《同步作文课程指导  三年级上册》</t>
  </si>
  <si>
    <t>9787551026178</t>
  </si>
  <si>
    <t>《同步作文课程指导  四年级上册》</t>
  </si>
  <si>
    <t>9787551026185</t>
  </si>
  <si>
    <t>《同步作文课程指导  五年级上册》</t>
  </si>
  <si>
    <t>9787551026215</t>
  </si>
  <si>
    <t>《同步作文课程指导  六年级上册》</t>
  </si>
  <si>
    <t>9787551026208</t>
  </si>
  <si>
    <t>《同步作文课程指导  二年级下册》</t>
  </si>
  <si>
    <t>9787551025485</t>
  </si>
  <si>
    <t>《同步作文课程指导  三年级下册》</t>
  </si>
  <si>
    <t>9787551025799</t>
  </si>
  <si>
    <t>《同步作文课程指导  四年级下册》</t>
  </si>
  <si>
    <t>9787551025782</t>
  </si>
  <si>
    <t>《同步作文课程指导  五年级下册》</t>
  </si>
  <si>
    <t>9787551025546</t>
  </si>
  <si>
    <t>《同步作文课程指导  六年级下册》</t>
  </si>
  <si>
    <t>9787551025478</t>
  </si>
  <si>
    <t>《中小学研学旅行教师指导用书》</t>
  </si>
  <si>
    <t>9787551023900</t>
  </si>
  <si>
    <t>《课堂教学杂谈》</t>
  </si>
  <si>
    <t>9787551024372</t>
  </si>
  <si>
    <t>《汉字奥秘 1》</t>
  </si>
  <si>
    <t>9787551024532</t>
  </si>
  <si>
    <t>《汉字奥秘 2》</t>
  </si>
  <si>
    <t>9787551024549</t>
  </si>
  <si>
    <t>《汉字奥秘 3》</t>
  </si>
  <si>
    <t>9787551025072</t>
  </si>
  <si>
    <t>《汉字奥秘 4》</t>
  </si>
  <si>
    <t>9787551025133</t>
  </si>
  <si>
    <t>《小学生分类作文指导全书　3年级》</t>
  </si>
  <si>
    <t>9787551024679</t>
  </si>
  <si>
    <t>《小学生分类作文指导全书　4年级》</t>
  </si>
  <si>
    <t>9787551024686</t>
  </si>
  <si>
    <t>《小学生分类作文指导全书　5年级》</t>
  </si>
  <si>
    <t>9787551024693</t>
  </si>
  <si>
    <t>《小学生分类作文指导全书　6年级》</t>
  </si>
  <si>
    <t>9787551024709</t>
  </si>
  <si>
    <t>《中原少先队科研之路 河南省少先队科研研究报告（2020）》</t>
  </si>
  <si>
    <t>9787551025966</t>
  </si>
  <si>
    <t>中学写作单元教学解读、设计与实施</t>
  </si>
  <si>
    <t>武汉大学出版社</t>
  </si>
  <si>
    <t>中学文言文名篇解读与教学设计</t>
  </si>
  <si>
    <t>中学生地理视觉素养：结构与测评研究</t>
  </si>
  <si>
    <t>画诗·小学生必背古诗词200首</t>
  </si>
  <si>
    <t>小学生实用快写教程</t>
  </si>
  <si>
    <t>大眼小眼——子心故事集</t>
  </si>
  <si>
    <t>践行者</t>
  </si>
  <si>
    <t>24.5</t>
  </si>
  <si>
    <t>发展有迹 教育无痕：儿童心理发展与教育</t>
  </si>
  <si>
    <t>织好青春防火“网”——未成年人网络权益保障与行为规范</t>
  </si>
  <si>
    <t>筑好“法律盾牌”——未成年人权益的多元法律保护</t>
  </si>
  <si>
    <t>中国民俗传统</t>
  </si>
  <si>
    <t>字源奇说</t>
  </si>
  <si>
    <t>西安电子科技大学出版社</t>
  </si>
  <si>
    <t>童诗心语歌百年</t>
  </si>
  <si>
    <t>花葵龟</t>
  </si>
  <si>
    <t>这里是D小镇</t>
  </si>
  <si>
    <t>走踏踏</t>
  </si>
  <si>
    <t>飘过童年的云</t>
  </si>
  <si>
    <t>生活处处有运算</t>
  </si>
  <si>
    <t>西南大学出版社</t>
  </si>
  <si>
    <t>9787569705652</t>
  </si>
  <si>
    <t>有趣的“数”</t>
  </si>
  <si>
    <t>9787569705065</t>
  </si>
  <si>
    <t>玩转数学工具</t>
  </si>
  <si>
    <t>9787569705669</t>
  </si>
  <si>
    <t>好玩的几何</t>
  </si>
  <si>
    <t>9787569705058</t>
  </si>
  <si>
    <t>孩子们喜爱的拜厄</t>
  </si>
  <si>
    <t>9787569702002</t>
  </si>
  <si>
    <t>陕北红色歌曲视唱100首</t>
  </si>
  <si>
    <t>9787569708585</t>
  </si>
  <si>
    <t>木偶</t>
  </si>
  <si>
    <t>9787569701791</t>
  </si>
  <si>
    <t>小学生应掌握的100项生活技能</t>
  </si>
  <si>
    <t>9787569710601</t>
  </si>
  <si>
    <t>漫话垃圾</t>
  </si>
  <si>
    <t>9787569712674</t>
  </si>
  <si>
    <t>杂技</t>
  </si>
  <si>
    <t>9787569701784</t>
  </si>
  <si>
    <t>玉器</t>
  </si>
  <si>
    <t>9787562173922</t>
  </si>
  <si>
    <t>单色  </t>
  </si>
  <si>
    <t>中学生“十美德”教育</t>
  </si>
  <si>
    <t>9787569713626</t>
  </si>
  <si>
    <t>希望树成长书系·像植物一样幸福</t>
  </si>
  <si>
    <t>希望出版社</t>
  </si>
  <si>
    <t>希望树成长书系·绚烂的星空</t>
  </si>
  <si>
    <t>不可思议的地球</t>
  </si>
  <si>
    <t>王者归来</t>
  </si>
  <si>
    <t>秘密的美好</t>
  </si>
  <si>
    <t>香香粥</t>
  </si>
  <si>
    <t>七彩珊瑚</t>
  </si>
  <si>
    <t>希望树成长书系·我的马儿多农场</t>
  </si>
  <si>
    <t>希望树成长书系•星空下的芥菜籽</t>
  </si>
  <si>
    <t>投篮吧，爸爸</t>
  </si>
  <si>
    <t>天使的模样</t>
  </si>
  <si>
    <t>温暖的火车站</t>
  </si>
  <si>
    <t>太行山的金钱豹</t>
  </si>
  <si>
    <t>希望树成长书系·长大这件事</t>
  </si>
  <si>
    <t>贺兰山下</t>
  </si>
  <si>
    <t>我就想当个英雄</t>
  </si>
  <si>
    <t>一年四季花</t>
  </si>
  <si>
    <t>希望树成长书系·房上有只猫</t>
  </si>
  <si>
    <t>鼠球球喜欢旅游</t>
  </si>
  <si>
    <t>牛妞妞不是吹牛</t>
  </si>
  <si>
    <t>虎笑笑也会爬树</t>
  </si>
  <si>
    <t>兔乖乖会采蘑菇</t>
  </si>
  <si>
    <t>龙天天呼风唤雨</t>
  </si>
  <si>
    <t>蛇悠悠四处游走</t>
  </si>
  <si>
    <t>马飞飞驰聘草原</t>
  </si>
  <si>
    <t>羊咩咩不甘落后</t>
  </si>
  <si>
    <t>猴跳跳山寨称王</t>
  </si>
  <si>
    <t>鸡喔喔任劳任怨</t>
  </si>
  <si>
    <t>狗旺旺忠于职守</t>
  </si>
  <si>
    <t>猪哼哼知足常乐</t>
  </si>
  <si>
    <t>野猪兄弟</t>
  </si>
  <si>
    <t>猴王金朵</t>
  </si>
  <si>
    <t>不脱鞋的好方法</t>
  </si>
  <si>
    <t>有什么了不起</t>
  </si>
  <si>
    <t>名字的秘密</t>
  </si>
  <si>
    <t>看谁不笑到最后</t>
  </si>
  <si>
    <t>指尖上的舞蹈</t>
  </si>
  <si>
    <t>琥珀，琥珀</t>
  </si>
  <si>
    <t>可可托海不是海</t>
  </si>
  <si>
    <t>马莲开花二十一</t>
  </si>
  <si>
    <t>熊赳赳畅游黄河  黄河文明传承 （上）</t>
  </si>
  <si>
    <t>熊赳赳畅游黄河  黄河文明传承（下）</t>
  </si>
  <si>
    <t>熊赳赳畅游黄河  黄河自然地理风貌（上）</t>
  </si>
  <si>
    <t>熊赳赳畅游黄河  黄河自然地理风貌（中）</t>
  </si>
  <si>
    <t>熊赳赳畅游黄河  黄河自然地理风貌（下）</t>
  </si>
  <si>
    <t>熊赳赳畅游黄河  黄河生态环境保护</t>
  </si>
  <si>
    <t>熊赳赳畅游黄河 黄河绿色经济</t>
  </si>
  <si>
    <t>蝶瓣兰</t>
  </si>
  <si>
    <t>拥抱一下，孩子</t>
  </si>
  <si>
    <t>我给鱼带了黄面包</t>
  </si>
  <si>
    <t>童诗三百首（上）——会不会像我一样</t>
  </si>
  <si>
    <t>童诗三百首（下）——天空弹钢琴</t>
  </si>
  <si>
    <t>捕声音的孩子</t>
  </si>
  <si>
    <t>鸭子湖</t>
  </si>
  <si>
    <t>金色的爪印</t>
  </si>
  <si>
    <t>黑炭</t>
  </si>
  <si>
    <t>天鹅冢</t>
  </si>
  <si>
    <t>牧羊犬吉如和</t>
  </si>
  <si>
    <t>鸽滩</t>
  </si>
  <si>
    <t>盘羊训子</t>
  </si>
  <si>
    <t>29幅年画</t>
  </si>
  <si>
    <t>童年常山</t>
  </si>
  <si>
    <t>奔跑吧，孩子</t>
  </si>
  <si>
    <t>给孩子的未来科学：人工智能</t>
  </si>
  <si>
    <t>现代出版社有限公司</t>
  </si>
  <si>
    <t>给孩子的未来科学：编程</t>
  </si>
  <si>
    <t>给孩子的未来科学：计算机</t>
  </si>
  <si>
    <t>给孩子的未来科学：时间机器</t>
  </si>
  <si>
    <t>血液可不全是红色的！（酷酷的自然）</t>
  </si>
  <si>
    <t>真菌可不仅是蘑菇！（酷酷的自然）</t>
  </si>
  <si>
    <t>黏液可没那么恶心！（酷酷的自然）</t>
  </si>
  <si>
    <t>欢迎来虫虫夏令营！（酷酷的自然）</t>
  </si>
  <si>
    <t>小科学家的实验书（趣玩STEAM)</t>
  </si>
  <si>
    <t>成为小小工程师（趣玩STEAM)</t>
  </si>
  <si>
    <t>实验器具的发现之旅</t>
  </si>
  <si>
    <t>“爱与智慧”校园阅读新童话•蛋蛋超人</t>
  </si>
  <si>
    <t>新疆青少年出版社</t>
  </si>
  <si>
    <t>9787559067111</t>
  </si>
  <si>
    <t>“爱与智慧”校园阅读新童话•利昂和多特</t>
  </si>
  <si>
    <t>9787559067104</t>
  </si>
  <si>
    <t>“爱与智慧”校园阅读新童话•小女巫艾玛</t>
  </si>
  <si>
    <t>9787559068590</t>
  </si>
  <si>
    <t>“爱与智慧”校园阅读新童话•小兔乖乖</t>
  </si>
  <si>
    <t>9787559067128</t>
  </si>
  <si>
    <t>《“我会学习了”系列：我是笔记大王》</t>
  </si>
  <si>
    <t>9787559078599</t>
  </si>
  <si>
    <t>《“我会学习了”系列：我是计划大王》</t>
  </si>
  <si>
    <t>9787559078605</t>
  </si>
  <si>
    <t>《“我会学习了”系列：我是目标大王》</t>
  </si>
  <si>
    <t>9787559078612</t>
  </si>
  <si>
    <t>《“我会学习了”系列：我是努力大王》</t>
  </si>
  <si>
    <t>9787559078629</t>
  </si>
  <si>
    <t>《“我会学习了”系列：我是提问大王》</t>
  </si>
  <si>
    <t>9787559078636</t>
  </si>
  <si>
    <t>爱与智慧校园阅读新童话·超级机器人芭芭拉（注音版）</t>
  </si>
  <si>
    <t>9787559067142</t>
  </si>
  <si>
    <t>爱与智慧校园阅读新童话·水果王国（注音版）</t>
  </si>
  <si>
    <t>9787559067135</t>
  </si>
  <si>
    <t>爱与智慧校园阅读新童话·小狐狸洛卡（注音版）</t>
  </si>
  <si>
    <t>9787559067159</t>
  </si>
  <si>
    <t>爱与智慧校园阅读新童话·小猪呆呆（注音版）</t>
  </si>
  <si>
    <t>9787559067166</t>
  </si>
  <si>
    <t>保冬妮讲传统节日故事（美绘注音版）</t>
  </si>
  <si>
    <t>9787559014634</t>
  </si>
  <si>
    <t>大师写给孩子的文学名篇•冰心名篇</t>
  </si>
  <si>
    <t>9787559081445</t>
  </si>
  <si>
    <t>大师写给孩子的文学名篇•老舍名篇</t>
  </si>
  <si>
    <t>9787559081452</t>
  </si>
  <si>
    <t>大师写给孩子的文学名篇•鲁迅名篇</t>
  </si>
  <si>
    <t>9787559081469</t>
  </si>
  <si>
    <t>大师写给孩子的文学名篇•叶圣陶名篇</t>
  </si>
  <si>
    <t>9787559081476</t>
  </si>
  <si>
    <t>大师写给孩子的文学名篇•朱自清名篇</t>
  </si>
  <si>
    <t>9787559081483</t>
  </si>
  <si>
    <t>动物近距离观察手记•动物解密（手绘版）</t>
  </si>
  <si>
    <t>9787559067180</t>
  </si>
  <si>
    <t>动物近距离观察手记•动物寻踪（手绘版）</t>
  </si>
  <si>
    <t>9787559067173</t>
  </si>
  <si>
    <t>方素珍作品精选：我有友情要出租（注音版）</t>
  </si>
  <si>
    <t>9787559014627</t>
  </si>
  <si>
    <t>凤凰花开的学校</t>
  </si>
  <si>
    <t>好喜欢的中国成语故事</t>
  </si>
  <si>
    <t>9787559073778</t>
  </si>
  <si>
    <t>好喜欢的中国历史故事</t>
  </si>
  <si>
    <t>9787559073785</t>
  </si>
  <si>
    <t>好喜欢的中国民间故事</t>
  </si>
  <si>
    <t>9787559073792</t>
  </si>
  <si>
    <t>好喜欢的中国神话故事</t>
  </si>
  <si>
    <t>9787559073808</t>
  </si>
  <si>
    <t>好喜欢的中国寓言故事</t>
  </si>
  <si>
    <t>9787559073815</t>
  </si>
  <si>
    <t>金蔷薇阅读花园·原来如此的故事</t>
  </si>
  <si>
    <t>9787559075369</t>
  </si>
  <si>
    <t>金蔷薇阅读花园•昆虫记</t>
  </si>
  <si>
    <t>9787559083807</t>
  </si>
  <si>
    <t>抗日红色少年传奇·小英雄雷鸣</t>
  </si>
  <si>
    <t>抗日红色少年传奇·小英雄鲁小花</t>
  </si>
  <si>
    <t>抗日红色少年传奇·小英雄朱元宝</t>
  </si>
  <si>
    <t>枯枯草王国</t>
  </si>
  <si>
    <t>9787559076366</t>
  </si>
  <si>
    <t>罗教授的神奇动物百科</t>
  </si>
  <si>
    <t>9787559081421</t>
  </si>
  <si>
    <t>美绘国学启蒙读本•历代寓言精粹</t>
  </si>
  <si>
    <t>哦呀，原来是这样呀！</t>
  </si>
  <si>
    <t>9787559082244</t>
  </si>
  <si>
    <t>让孩子受益一生的世界经典名著：彼得兔的故事（注音美绘版）</t>
  </si>
  <si>
    <t>9787559067203</t>
  </si>
  <si>
    <t>让孩子受益一生的中国经典名著：野葡萄（注音版）</t>
  </si>
  <si>
    <t>9787559067197</t>
  </si>
  <si>
    <t>我爱中华美食：饺子、面条、馒头·包子、豆腐、火锅</t>
  </si>
  <si>
    <t>9787559082510</t>
  </si>
  <si>
    <t>我爱中华美食：元宵·汤圆、粽子、月饼、茶、北京烤鸭</t>
  </si>
  <si>
    <t>9787559082527</t>
  </si>
  <si>
    <t>写给小读者系列：比糖果甜蜜</t>
  </si>
  <si>
    <t>9787559081582</t>
  </si>
  <si>
    <t>写给小读者系列：快乐精灵</t>
  </si>
  <si>
    <t>9787559081612</t>
  </si>
  <si>
    <t>写给小读者系列：美德花园</t>
  </si>
  <si>
    <t>9787559081599</t>
  </si>
  <si>
    <t>写给小读者系列：梦想风暴</t>
  </si>
  <si>
    <t>9787559081605</t>
  </si>
  <si>
    <t>有趣屁屁，奇怪鸟嘴：光怪陆离的动物世界</t>
  </si>
  <si>
    <t>9787559085993</t>
  </si>
  <si>
    <t>鱼儿睡在哪里：童诗走进大自然</t>
  </si>
  <si>
    <t>9787559073594</t>
  </si>
  <si>
    <t>中华匠人精神传奇故事图画书• 巧木匠</t>
  </si>
  <si>
    <t>9787559085962</t>
  </si>
  <si>
    <t>中华匠人精神传奇故事图画书•大茶庄</t>
  </si>
  <si>
    <t>9787559081438</t>
  </si>
  <si>
    <t>小学生常用字规范笔顺</t>
  </si>
  <si>
    <t>语文出版社有限公司</t>
  </si>
  <si>
    <t>9787518713981</t>
  </si>
  <si>
    <t>通用规范汉字笔顺</t>
  </si>
  <si>
    <t>9787518714452</t>
  </si>
  <si>
    <t>繁简字对照字典：增订本</t>
  </si>
  <si>
    <t>9787518714193</t>
  </si>
  <si>
    <t>初、高中生</t>
  </si>
  <si>
    <t>标点符号常见错误用法解析</t>
  </si>
  <si>
    <t>9787518714001</t>
  </si>
  <si>
    <t>聊斋志异</t>
  </si>
  <si>
    <t>9787518715145</t>
  </si>
  <si>
    <t>A5</t>
  </si>
  <si>
    <t>读唐诗 览名胜</t>
  </si>
  <si>
    <t>9787518705207</t>
  </si>
  <si>
    <t>中国古代家风家教故事精选</t>
  </si>
  <si>
    <t>9787518714117</t>
  </si>
  <si>
    <t>历代趣味词话选</t>
  </si>
  <si>
    <t>9787518714759</t>
  </si>
  <si>
    <t>高中议论文写作十五讲</t>
  </si>
  <si>
    <t>9787518713905</t>
  </si>
  <si>
    <t>和汉字一起长大：小学生字源识字</t>
  </si>
  <si>
    <t>9787518710676</t>
  </si>
  <si>
    <t>跨媒介阅读与交流</t>
  </si>
  <si>
    <t>9787518711802</t>
  </si>
  <si>
    <t>实用性阅读与交流</t>
  </si>
  <si>
    <t>9787518711550</t>
  </si>
  <si>
    <t>整本书阅读与研讨</t>
  </si>
  <si>
    <t>9787518711543</t>
  </si>
  <si>
    <t>当代文化参与</t>
  </si>
  <si>
    <t>9787518711833</t>
  </si>
  <si>
    <t>思辨性阅读与表达</t>
  </si>
  <si>
    <t>9787518711826</t>
  </si>
  <si>
    <t>文学阅读与写作</t>
  </si>
  <si>
    <t>9787518711703</t>
  </si>
  <si>
    <t>语言积累、梳理与探究</t>
  </si>
  <si>
    <t>9787518713103</t>
  </si>
  <si>
    <t>吕叔湘</t>
  </si>
  <si>
    <t>9787518706709</t>
  </si>
  <si>
    <t>朱自清</t>
  </si>
  <si>
    <t>9787518711413</t>
  </si>
  <si>
    <t>夏丏尊</t>
  </si>
  <si>
    <t>9787518706686</t>
  </si>
  <si>
    <t>叶圣陶</t>
  </si>
  <si>
    <t>9787518706662</t>
  </si>
  <si>
    <t>张志公</t>
  </si>
  <si>
    <t>9787518706693</t>
  </si>
  <si>
    <t>语文综合性学习论</t>
  </si>
  <si>
    <t>9787518711536</t>
  </si>
  <si>
    <t>严杏讲语文</t>
  </si>
  <si>
    <t>9787518707058</t>
  </si>
  <si>
    <t>给语文老师当顾问</t>
  </si>
  <si>
    <t>9787518715503</t>
  </si>
  <si>
    <t>语文教材，如何用得更好：
语文教材文本解读与教学处理</t>
  </si>
  <si>
    <t>9787518711154</t>
  </si>
  <si>
    <t>小语大道：我的语文教学十年行思</t>
  </si>
  <si>
    <t>9787518711048</t>
  </si>
  <si>
    <t>新时代教与学策略</t>
  </si>
  <si>
    <t>9787518710652</t>
  </si>
  <si>
    <t>金曾豪家园动物系列 小狗鲁鲁和小狐丹丹 （美绘注音版）</t>
  </si>
  <si>
    <t>云南晨光出版社有限责任公司</t>
  </si>
  <si>
    <t>与你同行 王巨成暖心书系  到上恰恰去</t>
  </si>
  <si>
    <t>与你同行  王巨成暖心书系  别对孩子撒谎</t>
  </si>
  <si>
    <t>与你同行 王巨成暖心书系  远水河的秘密</t>
  </si>
  <si>
    <t>写给孩子的心灵成长美文  洱海月</t>
  </si>
  <si>
    <t>红旗下成长 成就伟业</t>
  </si>
  <si>
    <t>红旗下成长  英雄丰碑</t>
  </si>
  <si>
    <t>红旗下成长 时代榜样</t>
  </si>
  <si>
    <t>红旗下成长 永恒记忆</t>
  </si>
  <si>
    <t>春华•盛实   少年的边境奇遇</t>
  </si>
  <si>
    <t>9787571508340</t>
  </si>
  <si>
    <t>金字塔探险记 : 圣甲虫在哪儿？</t>
  </si>
  <si>
    <t>9787571508197</t>
  </si>
  <si>
    <t>春华·盛实  寻找达布卡</t>
  </si>
  <si>
    <t>逆风奔跑的少年</t>
  </si>
  <si>
    <t>徐玲大奖儿童文学 典藏版 红藤椅</t>
  </si>
  <si>
    <t>爷爷的苹果园</t>
  </si>
  <si>
    <t>9787571509675</t>
  </si>
  <si>
    <t>虫子书——《虫语者》</t>
  </si>
  <si>
    <t>9787571509507</t>
  </si>
  <si>
    <t>虫子书——迷虫记</t>
  </si>
  <si>
    <t>9787571509491</t>
  </si>
  <si>
    <t>开心果丁丁冬　最帅班主任</t>
  </si>
  <si>
    <t>9787571509620</t>
  </si>
  <si>
    <t>爱与心相随——鸟鸣声声桃花开</t>
  </si>
  <si>
    <t>开心果丁丁冬 穿越隔离区的呼唤</t>
  </si>
  <si>
    <t>9787571509590</t>
  </si>
  <si>
    <t>爱与心相随——鸟背上的啦啦队</t>
  </si>
  <si>
    <t>9787571508371</t>
  </si>
  <si>
    <t xml:space="preserve">春华·盛实  梨花与朱鹮 </t>
  </si>
  <si>
    <t>9787571508388</t>
  </si>
  <si>
    <t>自然真奇妙——神奇鸟类在哪里</t>
  </si>
  <si>
    <t>9787571510923</t>
  </si>
  <si>
    <t>春华·盛实--天蓝蓝  梦蓝蓝</t>
  </si>
  <si>
    <t>9787571506711</t>
  </si>
  <si>
    <t>小布谷漫话成长书 迷上手机怎么办</t>
  </si>
  <si>
    <t>9787571510930</t>
  </si>
  <si>
    <t>动物世界的记录</t>
  </si>
  <si>
    <t>魔法姐姐的魔法诗 爱的魔法</t>
  </si>
  <si>
    <t>儿童劳动意识启蒙童话--勤劳国王热线</t>
  </si>
  <si>
    <t>追踪动物留下的痕迹</t>
  </si>
  <si>
    <t>“致青春•成长”书系——磨心镜的男孩</t>
  </si>
  <si>
    <t xml:space="preserve"> 未来岛原创少儿科幻精品书系——冰冻北极</t>
  </si>
  <si>
    <t>挖掘内心的超能力——爱哭鬼的童话城堡</t>
  </si>
  <si>
    <t>9787571509729</t>
  </si>
  <si>
    <t>儿童劳动意识启蒙童话--树洞里的奇遇</t>
  </si>
  <si>
    <t>9787571514419</t>
  </si>
  <si>
    <t>自然真奇妙——神奇鸟类在身边</t>
  </si>
  <si>
    <t>9787571512309</t>
  </si>
  <si>
    <t>开心果丁丁冬--墨水开出了花</t>
  </si>
  <si>
    <t>9787571509606</t>
  </si>
  <si>
    <t>小布谷漫话成长书--贪玩任性怎么办</t>
  </si>
  <si>
    <t>9787571514433</t>
  </si>
  <si>
    <t>春华．盛实--稻花秋舞</t>
  </si>
  <si>
    <t>9787571513726</t>
  </si>
  <si>
    <t>34.00</t>
  </si>
  <si>
    <t>常春藤传记馆.童话诗人:安徒生传</t>
  </si>
  <si>
    <t>长春出版社</t>
  </si>
  <si>
    <t>常春藤传记馆：东方学泰斗——季羡林传</t>
  </si>
  <si>
    <t>常春藤传记馆：天意从来高难问——李清照传</t>
  </si>
  <si>
    <t>常春藤传记馆：以生命为支点改造教育——陶行知传</t>
  </si>
  <si>
    <t>常春藤传记馆：最是英雄情长在——辛弃疾传</t>
  </si>
  <si>
    <t>常春藤传记馆丛书·“诗仙”李白传</t>
  </si>
  <si>
    <t>常春藤传记馆丛书·“药圣”李时珍传</t>
  </si>
  <si>
    <t>常春藤儿童文学馆：爸爸的森林</t>
  </si>
  <si>
    <t>常春藤儿童文学馆：背药篓的小少年</t>
  </si>
  <si>
    <t>常春藤儿童文学馆：表针停摆的世界</t>
  </si>
  <si>
    <t>常春藤儿童文学馆：蓝莲花</t>
  </si>
  <si>
    <t>常春藤儿童文学馆：老蛙寨上空的阳光</t>
  </si>
  <si>
    <t>常春藤儿童文学馆：梦圆凤凰山</t>
  </si>
  <si>
    <t>常春藤儿童文学馆：奶奶的蛋糕</t>
  </si>
  <si>
    <t>常春藤儿童文学馆：小茉莉的布衣骑士</t>
  </si>
  <si>
    <t>常春藤儿童文学馆：远飞的红嘴鸥</t>
  </si>
  <si>
    <t>常春藤儿童文学馆：长白山下是我家</t>
  </si>
  <si>
    <t>常春藤儿童文学馆丛书·巴图和鹰的惊奇旅行</t>
  </si>
  <si>
    <t>常春藤儿童文学馆丛书·部落里的孩子</t>
  </si>
  <si>
    <t>常春藤儿童文学馆丛书·海洋动物特战队</t>
  </si>
  <si>
    <t>常春藤儿童文学馆丛书·塔铃</t>
  </si>
  <si>
    <t>常春藤儿童文学馆丛书·星际种子的奇幻之旅</t>
  </si>
  <si>
    <t>中国青少年科学教育丛书:神奇的化学反应</t>
  </si>
  <si>
    <t>浙江教育出版社</t>
  </si>
  <si>
    <t>八色</t>
  </si>
  <si>
    <t>中国青少年科学教育丛书:绚丽的声光</t>
  </si>
  <si>
    <t>中国青少年科学教育丛书:电磁的奥秘</t>
  </si>
  <si>
    <t>中国青少年科学教育丛书:力和能量的世界</t>
  </si>
  <si>
    <t>中国青少年科学教育丛书:探秘物质的构成</t>
  </si>
  <si>
    <t>中国青少年科学教育丛书:人与自然</t>
  </si>
  <si>
    <t>中国青少年科学教育丛书:星空万象</t>
  </si>
  <si>
    <t>中国青少年科学教育丛书:太空探索</t>
  </si>
  <si>
    <t>中国青少年科学教育丛书:行星地球</t>
  </si>
  <si>
    <t>中国青少年科学教育丛书:生命健康的世界</t>
  </si>
  <si>
    <t>中国青少年科学教育丛书:生命科学的世界</t>
  </si>
  <si>
    <t>中国青少年科学教育丛书:生命密码的世界</t>
  </si>
  <si>
    <t>中国青少年科学教育丛书:科学的遗憾</t>
  </si>
  <si>
    <t>中国青少年科学教育丛书:科学的足迹</t>
  </si>
  <si>
    <t>中国青少年科学教育丛书:科学的背后</t>
  </si>
  <si>
    <t>中国青少年科学教育丛书:科学在身边</t>
  </si>
  <si>
    <t>走一回父亲走过的路</t>
  </si>
  <si>
    <t>郑州大学出版社</t>
  </si>
  <si>
    <t>普通大众</t>
  </si>
  <si>
    <t>七月的枣八月的梨</t>
  </si>
  <si>
    <t>那些字不会被风忽略</t>
  </si>
  <si>
    <t>吉他琴的呜咽</t>
  </si>
  <si>
    <t>中国神话传说故事</t>
  </si>
  <si>
    <t>与孩子们一起成长</t>
  </si>
  <si>
    <t>中国儿童文学发展面面观</t>
  </si>
  <si>
    <t>中外家庭教育名篇名著选读</t>
  </si>
  <si>
    <t>华雍断章</t>
  </si>
  <si>
    <t>带上你的耳朵跟我走</t>
  </si>
  <si>
    <t>解古通今 古文精粹摘读</t>
  </si>
  <si>
    <t>郑州二七纪念馆藏品集粹</t>
  </si>
  <si>
    <t>千年古城 文化商丘</t>
  </si>
  <si>
    <t>中国古代文学作品选</t>
  </si>
  <si>
    <t>郑州革命遗址通览</t>
  </si>
  <si>
    <t>我的青春里有琴音</t>
  </si>
  <si>
    <t>书海引航</t>
  </si>
  <si>
    <t>星辰街少年</t>
  </si>
  <si>
    <t>濮家班</t>
  </si>
  <si>
    <t>自然科学与诗意宇宙</t>
  </si>
  <si>
    <t>被捡起的时光</t>
  </si>
  <si>
    <t>读诗读词读中华</t>
  </si>
  <si>
    <t>向上吧，少年</t>
  </si>
  <si>
    <t>我们那时候——许心龙小小说精选</t>
  </si>
  <si>
    <t>一梦年少模样</t>
  </si>
  <si>
    <t>《三体》的思想世界</t>
  </si>
  <si>
    <t>红旗渠故事</t>
  </si>
  <si>
    <t>中国工程院院士传记——李俊贤传</t>
  </si>
  <si>
    <t>生活垃圾分类</t>
  </si>
  <si>
    <t>春秋战国·天下</t>
  </si>
  <si>
    <t>芦花集</t>
  </si>
  <si>
    <t>味象</t>
  </si>
  <si>
    <t>二月河评传</t>
  </si>
  <si>
    <t>中小学识字教学论</t>
  </si>
  <si>
    <t>器官的第二次生命——器官再生</t>
  </si>
  <si>
    <t>人体健康的守护者——免疫力</t>
  </si>
  <si>
    <t>人类繁衍生息的奥秘——生殖</t>
  </si>
  <si>
    <t>人类疾病的传播者——病原体</t>
  </si>
  <si>
    <t>守护生命的基本单位——细胞</t>
  </si>
  <si>
    <t>人体生理的调节器——内分泌系统</t>
  </si>
  <si>
    <t>遗传的密码——基因</t>
  </si>
  <si>
    <t>近视手术100问</t>
  </si>
  <si>
    <t>内分泌健康知识问答</t>
  </si>
  <si>
    <t>护佑心灵之窗--眼镜</t>
  </si>
  <si>
    <t>耳鼻喉健康顾问</t>
  </si>
  <si>
    <t>健康呼吸小卫士</t>
  </si>
  <si>
    <t>科普助力脑健康</t>
  </si>
  <si>
    <t>口腔护理 细致入微</t>
  </si>
  <si>
    <t>魅力中医 护航健康</t>
  </si>
  <si>
    <t>强筋健骨 自我养护</t>
  </si>
  <si>
    <t>消化助力更健康</t>
  </si>
  <si>
    <t>守护心脏的每一次跳动</t>
  </si>
  <si>
    <t>中西医结合  守护心健康</t>
  </si>
  <si>
    <t>灾难与急救应急手册</t>
  </si>
  <si>
    <t>传染病防控与护理手册</t>
  </si>
  <si>
    <t>神经内科疾病100问</t>
  </si>
  <si>
    <t>医生和您说说“心”里话</t>
  </si>
  <si>
    <t>黄帝内经四字歌诀</t>
  </si>
  <si>
    <t>释然—源于生活的心里故事</t>
  </si>
  <si>
    <t>走进体检</t>
  </si>
  <si>
    <t>学校卫生工作手册</t>
  </si>
  <si>
    <t>仲景文化与养生</t>
  </si>
  <si>
    <t>跟夏老师一起“种芝麻”</t>
  </si>
  <si>
    <t>青少年</t>
  </si>
  <si>
    <t>王守常品孙子兵法</t>
  </si>
  <si>
    <t>中国民主法制出版社</t>
  </si>
  <si>
    <t>9787516221891</t>
  </si>
  <si>
    <t>鲍鹏山品水浒</t>
  </si>
  <si>
    <t>9787516223390</t>
  </si>
  <si>
    <t>郦波品曾国藩教子</t>
  </si>
  <si>
    <t>9787516223666</t>
  </si>
  <si>
    <t>钱文忠品三字经</t>
  </si>
  <si>
    <t>9787516224274</t>
  </si>
  <si>
    <t>民法典文化解读</t>
  </si>
  <si>
    <t>9787516222874</t>
  </si>
  <si>
    <t>民法典文化解读Ⅱ</t>
  </si>
  <si>
    <t>9787516226179</t>
  </si>
  <si>
    <t>伟大也要有人懂：中国共产党一路走来（修订版）平装</t>
  </si>
  <si>
    <t>中国少年儿童新闻出版总社</t>
  </si>
  <si>
    <t>镜诰卿年</t>
  </si>
  <si>
    <t>凯叔讲故事 麦小米的100个烦恼 开学大作战</t>
  </si>
  <si>
    <t>凯叔讲故事 麦小米的100个烦恼 我的学习秘籍</t>
  </si>
  <si>
    <t>凯叔讲故事 麦小米的100个烦恼 我们绝交吧</t>
  </si>
  <si>
    <t>凯叔讲故事 麦小米的100个烦恼 我要当家长</t>
  </si>
  <si>
    <t>做健康快乐的自己</t>
  </si>
  <si>
    <t>恐龙家族的数学课（注音版）</t>
  </si>
  <si>
    <t>偷作文本的外星人（注音版）</t>
  </si>
  <si>
    <t>明亮的黑眼睛——赵丽宏致小读者（平装）</t>
  </si>
  <si>
    <t>红袋鼠幽默童话：红袋鼠和隐身帽</t>
  </si>
  <si>
    <t>红袋鼠幽默童话：红袋鼠和笨小象</t>
  </si>
  <si>
    <t>红袋鼠幽默童话：白猫白猫红鼻头</t>
  </si>
  <si>
    <t>红袋鼠幽默童话：狐狸鸟</t>
  </si>
  <si>
    <t>红袋鼠幽默童话：魔笔熊</t>
  </si>
  <si>
    <t>萧袤奇幻童话（注音版） 娇气蛋</t>
  </si>
  <si>
    <t>萧袤奇幻童话（注音版） 喵星人的故事</t>
  </si>
  <si>
    <t>院士解锁中国科技 矿产卷 点亮矿物百宝箱</t>
  </si>
  <si>
    <t>院士解锁中国科技 交通与运输卷 钢筋铁骨成大道</t>
  </si>
  <si>
    <t>院士解锁中国科技·看得见的信息世界</t>
  </si>
  <si>
    <t>院士解锁中国科技：小绿叶中的大天地</t>
  </si>
  <si>
    <t>院士解锁中国科技：“七十二变”的化工王国</t>
  </si>
  <si>
    <t>院士解锁中国科技：关上疾病之门</t>
  </si>
  <si>
    <t>院士解锁中国科技：农田里的科学魔法</t>
  </si>
  <si>
    <t>院士解锁中国科技：藏起来的“能源之王”</t>
  </si>
  <si>
    <t>院士解锁中国科技：给“发烧”的地球降降温</t>
  </si>
  <si>
    <t>院士解锁中国科技：天有可测风云</t>
  </si>
  <si>
    <t>成长中的重要“性”</t>
  </si>
  <si>
    <t>中原农民出版社</t>
  </si>
  <si>
    <t>传染病防控知识简明读本</t>
  </si>
  <si>
    <t>中学生
教师用书</t>
  </si>
  <si>
    <t>洪涝灾害居民安全与健康防护手册</t>
  </si>
  <si>
    <t>“健康素养66条”农民画册</t>
  </si>
  <si>
    <t>什么是美——数学中的美</t>
  </si>
  <si>
    <t>什么是美——我们总能遇见美</t>
  </si>
  <si>
    <t>什么是美——书画中的美</t>
  </si>
  <si>
    <t>什么是美——音乐中的美</t>
  </si>
  <si>
    <t>什么是美——身边的美</t>
  </si>
  <si>
    <t>英汉双语经典诵读：道德经</t>
  </si>
  <si>
    <t>中州古籍出版社</t>
  </si>
  <si>
    <t>9787534896637</t>
  </si>
  <si>
    <t>英汉双语经典诵读：论语</t>
  </si>
  <si>
    <t>9787534896644</t>
  </si>
  <si>
    <t>英汉双语经典诵读：庄子</t>
  </si>
  <si>
    <t>9787534896651</t>
  </si>
  <si>
    <t>英汉双语经典诵读：三字经</t>
  </si>
  <si>
    <t>9787534896606</t>
  </si>
  <si>
    <t>英汉双语经典诵读：孝经</t>
  </si>
  <si>
    <t>9787534896613</t>
  </si>
  <si>
    <t>英汉双语经典诵读：大学 中庸</t>
  </si>
  <si>
    <t>9787534896620</t>
  </si>
  <si>
    <t>英汉双语国学经典：古今诗选</t>
  </si>
  <si>
    <t>9787534884528</t>
  </si>
  <si>
    <t>读读童谣和儿歌1</t>
  </si>
  <si>
    <t>13.80</t>
  </si>
  <si>
    <t>读读童谣和儿歌2</t>
  </si>
  <si>
    <t>读读童谣和儿歌3</t>
  </si>
  <si>
    <t>读读童谣和儿歌4</t>
  </si>
  <si>
    <t>和大人一起读1</t>
  </si>
  <si>
    <t>和大人一起读2</t>
  </si>
  <si>
    <t>和大人一起读3</t>
  </si>
  <si>
    <t>和大人一起读4</t>
  </si>
  <si>
    <t>音像类（有声书）</t>
  </si>
  <si>
    <t>河南省中小学图书馆（室）推荐书目（2022版）</t>
    <phoneticPr fontId="16" type="noConversion"/>
  </si>
  <si>
    <t>音像</t>
    <phoneticPr fontId="16" type="noConversion"/>
  </si>
</sst>
</file>

<file path=xl/styles.xml><?xml version="1.0" encoding="utf-8"?>
<styleSheet xmlns="http://schemas.openxmlformats.org/spreadsheetml/2006/main">
  <numFmts count="8">
    <numFmt numFmtId="178" formatCode="0_);[Red]\(0\)"/>
    <numFmt numFmtId="179" formatCode="0_ "/>
    <numFmt numFmtId="180" formatCode="0.00_ "/>
    <numFmt numFmtId="181" formatCode="yyyy&quot;年&quot;m&quot;月&quot;;@"/>
    <numFmt numFmtId="182" formatCode="yyyy\-mm;@"/>
    <numFmt numFmtId="183" formatCode="&quot;《&quot;@&quot;》&quot;"/>
    <numFmt numFmtId="184" formatCode="0.000_ "/>
    <numFmt numFmtId="185" formatCode="0.00_);[Red]\(0.00\)"/>
  </numFmts>
  <fonts count="18">
    <font>
      <sz val="11"/>
      <color theme="1"/>
      <name val="等线"/>
      <charset val="134"/>
      <scheme val="minor"/>
    </font>
    <font>
      <b/>
      <sz val="10"/>
      <color theme="1"/>
      <name val="宋体"/>
      <charset val="134"/>
    </font>
    <font>
      <sz val="10"/>
      <color theme="1"/>
      <name val="宋体"/>
      <charset val="134"/>
    </font>
    <font>
      <b/>
      <sz val="22"/>
      <color theme="1"/>
      <name val="宋体"/>
      <charset val="134"/>
    </font>
    <font>
      <sz val="10"/>
      <color rgb="FF000000"/>
      <name val="宋体"/>
      <charset val="134"/>
    </font>
    <font>
      <sz val="10"/>
      <name val="宋体"/>
      <charset val="134"/>
    </font>
    <font>
      <sz val="10"/>
      <color indexed="8"/>
      <name val="宋体"/>
      <charset val="134"/>
    </font>
    <font>
      <sz val="22"/>
      <color theme="1"/>
      <name val="宋体"/>
      <charset val="134"/>
    </font>
    <font>
      <sz val="11"/>
      <color theme="1"/>
      <name val="等线"/>
      <charset val="134"/>
      <scheme val="minor"/>
    </font>
    <font>
      <sz val="10"/>
      <name val="Geneva"/>
      <family val="1"/>
    </font>
    <font>
      <sz val="9"/>
      <name val="宋体"/>
      <family val="3"/>
      <charset val="134"/>
    </font>
    <font>
      <sz val="12"/>
      <name val="宋体"/>
      <family val="3"/>
      <charset val="134"/>
    </font>
    <font>
      <sz val="11"/>
      <color indexed="8"/>
      <name val="宋体"/>
      <family val="3"/>
      <charset val="134"/>
    </font>
    <font>
      <sz val="10"/>
      <color rgb="FF000000"/>
      <name val="宋体"/>
      <family val="3"/>
      <charset val="134"/>
    </font>
    <font>
      <sz val="10"/>
      <color theme="1"/>
      <name val="宋体"/>
      <family val="3"/>
      <charset val="134"/>
    </font>
    <font>
      <sz val="10"/>
      <color indexed="8"/>
      <name val="宋体"/>
      <family val="3"/>
      <charset val="134"/>
    </font>
    <font>
      <sz val="9"/>
      <name val="等线"/>
      <family val="3"/>
      <charset val="134"/>
      <scheme val="minor"/>
    </font>
    <font>
      <b/>
      <sz val="22"/>
      <color theme="1"/>
      <name val="宋体"/>
      <family val="3"/>
      <charset val="13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1"/>
      </left>
      <right style="thin">
        <color indexed="61"/>
      </right>
      <top style="thin">
        <color indexed="61"/>
      </top>
      <bottom style="thin">
        <color indexed="61"/>
      </bottom>
      <diagonal/>
    </border>
    <border>
      <left/>
      <right style="thin">
        <color indexed="61"/>
      </right>
      <top style="thin">
        <color indexed="61"/>
      </top>
      <bottom style="thin">
        <color indexed="61"/>
      </bottom>
      <diagonal/>
    </border>
    <border>
      <left style="thin">
        <color indexed="61"/>
      </left>
      <right/>
      <top style="thin">
        <color indexed="61"/>
      </top>
      <bottom style="thin">
        <color indexed="6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auto="1"/>
      </bottom>
      <diagonal/>
    </border>
    <border>
      <left/>
      <right/>
      <top style="thin">
        <color indexed="8"/>
      </top>
      <bottom style="thin">
        <color indexed="8"/>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16">
    <xf numFmtId="0" fontId="0" fillId="0" borderId="0">
      <alignment vertical="center"/>
    </xf>
    <xf numFmtId="9" fontId="8" fillId="0" borderId="0" applyFont="0" applyFill="0" applyBorder="0" applyAlignment="0" applyProtection="0">
      <alignment vertical="center"/>
    </xf>
    <xf numFmtId="0" fontId="9" fillId="0" borderId="0"/>
    <xf numFmtId="0" fontId="10" fillId="0" borderId="0">
      <alignment vertical="center"/>
    </xf>
    <xf numFmtId="0" fontId="10" fillId="0" borderId="0">
      <alignment vertical="center"/>
    </xf>
    <xf numFmtId="0" fontId="8" fillId="0" borderId="0">
      <alignment vertical="center"/>
    </xf>
    <xf numFmtId="0" fontId="11"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8" fillId="0" borderId="0"/>
    <xf numFmtId="0" fontId="12" fillId="0" borderId="0">
      <alignment vertical="center"/>
    </xf>
    <xf numFmtId="0" fontId="12" fillId="0" borderId="0">
      <alignment vertical="center"/>
    </xf>
    <xf numFmtId="0" fontId="11" fillId="0" borderId="0">
      <alignment vertical="center"/>
    </xf>
    <xf numFmtId="0" fontId="9" fillId="0" borderId="0"/>
  </cellStyleXfs>
  <cellXfs count="237">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49" fontId="2" fillId="0" borderId="1" xfId="0" applyNumberFormat="1" applyFont="1" applyBorder="1" applyAlignment="1">
      <alignment horizontal="center" vertical="center"/>
    </xf>
    <xf numFmtId="179" fontId="2" fillId="0" borderId="3" xfId="0" applyNumberFormat="1" applyFont="1" applyFill="1" applyBorder="1" applyAlignment="1">
      <alignment horizontal="left" vertical="center" wrapText="1"/>
    </xf>
    <xf numFmtId="18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80" fontId="5" fillId="0" borderId="1" xfId="0" applyNumberFormat="1" applyFont="1" applyBorder="1" applyAlignment="1">
      <alignment horizontal="center" vertical="center" wrapText="1"/>
    </xf>
    <xf numFmtId="180" fontId="5" fillId="0" borderId="1" xfId="0" applyNumberFormat="1" applyFont="1" applyFill="1" applyBorder="1" applyAlignment="1">
      <alignment horizontal="center" vertical="center"/>
    </xf>
    <xf numFmtId="180" fontId="5" fillId="0" borderId="1" xfId="0" applyNumberFormat="1" applyFont="1" applyFill="1" applyBorder="1" applyAlignment="1">
      <alignment horizontal="center" vertical="center" wrapText="1"/>
    </xf>
    <xf numFmtId="180" fontId="5" fillId="0" borderId="4" xfId="0" applyNumberFormat="1" applyFont="1" applyFill="1" applyBorder="1" applyAlignment="1">
      <alignment horizontal="center" vertical="center" wrapText="1"/>
    </xf>
    <xf numFmtId="180" fontId="2" fillId="0" borderId="1" xfId="0" applyNumberFormat="1" applyFont="1" applyBorder="1" applyAlignment="1">
      <alignment horizontal="center" vertical="center" wrapText="1"/>
    </xf>
    <xf numFmtId="180" fontId="4" fillId="0" borderId="1" xfId="0" applyNumberFormat="1" applyFont="1" applyBorder="1" applyAlignment="1">
      <alignment horizontal="center" vertical="center" wrapText="1"/>
    </xf>
    <xf numFmtId="180" fontId="6" fillId="0" borderId="1" xfId="0" applyNumberFormat="1" applyFont="1" applyFill="1" applyBorder="1" applyAlignment="1">
      <alignment horizontal="center" vertical="center" wrapText="1"/>
    </xf>
    <xf numFmtId="180" fontId="2" fillId="0" borderId="1" xfId="0" applyNumberFormat="1" applyFont="1" applyFill="1" applyBorder="1" applyAlignment="1">
      <alignment horizontal="center" vertical="center"/>
    </xf>
    <xf numFmtId="180" fontId="5" fillId="0" borderId="1" xfId="0" applyNumberFormat="1" applyFont="1" applyFill="1" applyBorder="1" applyAlignment="1" applyProtection="1">
      <alignment horizontal="center" vertical="center"/>
    </xf>
    <xf numFmtId="180" fontId="2" fillId="0" borderId="2" xfId="0" applyNumberFormat="1" applyFont="1" applyFill="1" applyBorder="1" applyAlignment="1">
      <alignment horizontal="center" vertical="center" wrapText="1"/>
    </xf>
    <xf numFmtId="180" fontId="5" fillId="0" borderId="1" xfId="0" applyNumberFormat="1" applyFont="1" applyBorder="1" applyAlignment="1">
      <alignment horizontal="center" vertical="center"/>
    </xf>
    <xf numFmtId="180" fontId="6" fillId="0" borderId="1" xfId="0" applyNumberFormat="1" applyFont="1" applyFill="1" applyBorder="1" applyAlignment="1">
      <alignment horizontal="center" vertical="center"/>
    </xf>
    <xf numFmtId="0" fontId="7"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left" vertical="center" wrapText="1"/>
    </xf>
    <xf numFmtId="181" fontId="2" fillId="0" borderId="0" xfId="0" applyNumberFormat="1" applyFont="1" applyAlignment="1">
      <alignment horizontal="center" vertical="center"/>
    </xf>
    <xf numFmtId="179" fontId="2" fillId="0" borderId="0" xfId="0" applyNumberFormat="1" applyFont="1" applyAlignment="1">
      <alignment horizontal="left" vertical="center"/>
    </xf>
    <xf numFmtId="180" fontId="2" fillId="0" borderId="0" xfId="0" applyNumberFormat="1" applyFont="1" applyAlignment="1">
      <alignment horizontal="center" vertical="center"/>
    </xf>
    <xf numFmtId="0" fontId="2" fillId="0" borderId="0" xfId="0" applyFont="1" applyAlignment="1">
      <alignment horizontal="center" vertical="center" wrapText="1"/>
    </xf>
    <xf numFmtId="0" fontId="1" fillId="0" borderId="1" xfId="0" applyFont="1" applyFill="1" applyBorder="1" applyAlignment="1">
      <alignment horizontal="center" vertical="center" wrapText="1"/>
    </xf>
    <xf numFmtId="179" fontId="1" fillId="0" borderId="1" xfId="0" applyNumberFormat="1" applyFont="1" applyFill="1" applyBorder="1" applyAlignment="1">
      <alignment horizontal="center" vertical="center" wrapText="1"/>
    </xf>
    <xf numFmtId="180" fontId="1"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179" fontId="6" fillId="0" borderId="3"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179" fontId="5" fillId="0" borderId="3" xfId="0" applyNumberFormat="1" applyFont="1" applyFill="1" applyBorder="1" applyAlignment="1">
      <alignment horizontal="left" vertical="center" wrapText="1"/>
    </xf>
    <xf numFmtId="0" fontId="1"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0" borderId="2" xfId="0" applyFont="1" applyBorder="1" applyAlignment="1">
      <alignment horizontal="left" vertical="center" wrapText="1"/>
    </xf>
    <xf numFmtId="179" fontId="4" fillId="2" borderId="3" xfId="0" applyNumberFormat="1" applyFont="1" applyFill="1" applyBorder="1" applyAlignment="1">
      <alignment horizontal="left" vertical="center" wrapText="1"/>
    </xf>
    <xf numFmtId="0" fontId="4" fillId="0" borderId="1" xfId="0" applyFont="1" applyBorder="1" applyAlignment="1">
      <alignment horizontal="left" vertical="center" wrapText="1"/>
    </xf>
    <xf numFmtId="179" fontId="4" fillId="0" borderId="3" xfId="0" applyNumberFormat="1" applyFont="1" applyBorder="1" applyAlignment="1">
      <alignment horizontal="left" vertical="center" wrapText="1"/>
    </xf>
    <xf numFmtId="0" fontId="4" fillId="0" borderId="2" xfId="0" applyFont="1" applyFill="1" applyBorder="1" applyAlignment="1">
      <alignment horizontal="left" vertical="center" wrapText="1"/>
    </xf>
    <xf numFmtId="179" fontId="2" fillId="0" borderId="3" xfId="0" applyNumberFormat="1" applyFont="1" applyFill="1" applyBorder="1" applyAlignment="1">
      <alignment horizontal="left" vertical="center"/>
    </xf>
    <xf numFmtId="49" fontId="2" fillId="0" borderId="1" xfId="0" applyNumberFormat="1" applyFont="1" applyFill="1" applyBorder="1" applyAlignment="1">
      <alignment horizontal="left" vertical="center" wrapText="1"/>
    </xf>
    <xf numFmtId="180" fontId="5" fillId="0" borderId="1" xfId="4" applyNumberFormat="1" applyFont="1" applyFill="1" applyBorder="1" applyAlignment="1">
      <alignment horizontal="center" vertical="center"/>
    </xf>
    <xf numFmtId="180" fontId="5" fillId="0" borderId="1" xfId="0" applyNumberFormat="1" applyFont="1" applyFill="1" applyBorder="1" applyAlignment="1" applyProtection="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179" fontId="2" fillId="0" borderId="3" xfId="0" applyNumberFormat="1" applyFont="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5" fillId="0" borderId="1" xfId="12" applyFont="1" applyBorder="1" applyAlignment="1">
      <alignment horizontal="left" vertical="center" wrapText="1"/>
    </xf>
    <xf numFmtId="179" fontId="5" fillId="0" borderId="3" xfId="12" applyNumberFormat="1" applyFont="1" applyBorder="1" applyAlignment="1">
      <alignment horizontal="left" vertical="center" wrapText="1"/>
    </xf>
    <xf numFmtId="180" fontId="2" fillId="0" borderId="1" xfId="0" applyNumberFormat="1" applyFont="1" applyBorder="1" applyAlignment="1">
      <alignment horizontal="center" vertical="center"/>
    </xf>
    <xf numFmtId="0" fontId="5" fillId="0" borderId="1" xfId="0" applyFont="1" applyBorder="1" applyAlignment="1">
      <alignment horizontal="left" vertical="center" wrapText="1"/>
    </xf>
    <xf numFmtId="179" fontId="5" fillId="0" borderId="3" xfId="0" applyNumberFormat="1" applyFont="1" applyBorder="1" applyAlignment="1">
      <alignment horizontal="left" vertical="center" wrapText="1"/>
    </xf>
    <xf numFmtId="179" fontId="5" fillId="0" borderId="3" xfId="12" applyNumberFormat="1" applyFont="1" applyBorder="1" applyAlignment="1">
      <alignment horizontal="left" vertical="center"/>
    </xf>
    <xf numFmtId="0" fontId="4" fillId="0" borderId="1" xfId="0" applyFont="1" applyFill="1" applyBorder="1" applyAlignment="1">
      <alignment horizontal="left" vertical="center" wrapText="1"/>
    </xf>
    <xf numFmtId="179" fontId="4" fillId="0" borderId="3" xfId="0" applyNumberFormat="1" applyFont="1" applyFill="1" applyBorder="1" applyAlignment="1">
      <alignment horizontal="left" vertical="center" wrapText="1"/>
    </xf>
    <xf numFmtId="0" fontId="2" fillId="0" borderId="1" xfId="0" applyFont="1" applyBorder="1" applyAlignment="1">
      <alignment horizontal="center" vertical="center"/>
    </xf>
    <xf numFmtId="0" fontId="5" fillId="0" borderId="2" xfId="0" applyFont="1" applyBorder="1" applyAlignment="1">
      <alignment horizontal="left"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179" fontId="5" fillId="0" borderId="1" xfId="0" applyNumberFormat="1" applyFont="1" applyFill="1" applyBorder="1" applyAlignment="1">
      <alignment horizontal="left" vertical="center" wrapText="1"/>
    </xf>
    <xf numFmtId="179" fontId="5"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left" vertical="center" wrapText="1"/>
    </xf>
    <xf numFmtId="179" fontId="5" fillId="0" borderId="3" xfId="0" applyNumberFormat="1" applyFont="1" applyFill="1" applyBorder="1" applyAlignment="1">
      <alignment horizontal="left" vertical="center"/>
    </xf>
    <xf numFmtId="0" fontId="4" fillId="0" borderId="1" xfId="0" applyNumberFormat="1" applyFont="1" applyFill="1" applyBorder="1" applyAlignment="1">
      <alignment horizontal="left" vertical="center" wrapText="1"/>
    </xf>
    <xf numFmtId="180" fontId="4" fillId="0" borderId="1" xfId="0" applyNumberFormat="1" applyFont="1" applyFill="1" applyBorder="1" applyAlignment="1">
      <alignment horizontal="center" vertical="center"/>
    </xf>
    <xf numFmtId="0" fontId="5" fillId="0" borderId="1" xfId="10"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0" fontId="5" fillId="0" borderId="1" xfId="9" applyFont="1" applyFill="1" applyBorder="1" applyAlignment="1">
      <alignment horizontal="left" vertical="center" wrapText="1"/>
    </xf>
    <xf numFmtId="179" fontId="5" fillId="0" borderId="3" xfId="9" applyNumberFormat="1" applyFont="1" applyFill="1" applyBorder="1" applyAlignment="1">
      <alignment horizontal="left" vertical="center"/>
    </xf>
    <xf numFmtId="180" fontId="5" fillId="0" borderId="1" xfId="9"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xf>
    <xf numFmtId="179" fontId="5" fillId="0" borderId="5" xfId="0" applyNumberFormat="1"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180" fontId="2" fillId="0" borderId="4" xfId="0" applyNumberFormat="1" applyFont="1" applyFill="1" applyBorder="1" applyAlignment="1">
      <alignment horizontal="center" vertical="center" wrapText="1"/>
    </xf>
    <xf numFmtId="0" fontId="5"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179" fontId="5" fillId="0" borderId="9" xfId="0" applyNumberFormat="1" applyFont="1" applyFill="1" applyBorder="1" applyAlignment="1">
      <alignment horizontal="left" vertical="center" wrapText="1"/>
    </xf>
    <xf numFmtId="180" fontId="5" fillId="0" borderId="7" xfId="0" applyNumberFormat="1" applyFont="1" applyFill="1" applyBorder="1" applyAlignment="1">
      <alignment horizontal="center" vertical="center" wrapText="1"/>
    </xf>
    <xf numFmtId="180" fontId="2" fillId="0" borderId="7" xfId="0" applyNumberFormat="1" applyFont="1" applyFill="1" applyBorder="1" applyAlignment="1">
      <alignment horizontal="center"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179" fontId="6" fillId="0" borderId="9" xfId="0" applyNumberFormat="1" applyFont="1" applyFill="1" applyBorder="1" applyAlignment="1">
      <alignment horizontal="left" vertical="center" wrapText="1"/>
    </xf>
    <xf numFmtId="180" fontId="6" fillId="0" borderId="7" xfId="0" applyNumberFormat="1" applyFont="1" applyFill="1" applyBorder="1" applyAlignment="1">
      <alignment horizontal="center" vertical="center" wrapText="1"/>
    </xf>
    <xf numFmtId="180" fontId="6" fillId="0" borderId="7" xfId="0" applyNumberFormat="1" applyFont="1" applyFill="1" applyBorder="1" applyAlignment="1">
      <alignment horizontal="center" vertical="center"/>
    </xf>
    <xf numFmtId="0" fontId="5"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2" xfId="0" applyFont="1" applyBorder="1" applyAlignment="1">
      <alignment horizontal="center" vertical="center" wrapText="1"/>
    </xf>
    <xf numFmtId="179" fontId="5" fillId="0" borderId="3" xfId="0" applyNumberFormat="1" applyFont="1" applyBorder="1" applyAlignment="1">
      <alignment horizontal="left" vertical="center"/>
    </xf>
    <xf numFmtId="0" fontId="5" fillId="0" borderId="2" xfId="0" applyFont="1" applyBorder="1" applyAlignment="1">
      <alignment horizontal="center" vertical="center"/>
    </xf>
    <xf numFmtId="0" fontId="4" fillId="0" borderId="2"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179" fontId="2" fillId="0" borderId="12" xfId="0" applyNumberFormat="1" applyFont="1" applyFill="1" applyBorder="1" applyAlignment="1">
      <alignment horizontal="left" vertical="center" wrapText="1"/>
    </xf>
    <xf numFmtId="180" fontId="2" fillId="0" borderId="10" xfId="0" applyNumberFormat="1" applyFont="1" applyFill="1" applyBorder="1" applyAlignment="1">
      <alignment horizontal="center" vertical="center" wrapText="1"/>
    </xf>
    <xf numFmtId="180" fontId="5" fillId="0" borderId="1" xfId="0" applyNumberFormat="1" applyFont="1" applyBorder="1" applyAlignment="1">
      <alignment horizontal="center" vertical="center" shrinkToFit="1"/>
    </xf>
    <xf numFmtId="179" fontId="5" fillId="0" borderId="3" xfId="0" applyNumberFormat="1" applyFont="1" applyBorder="1" applyAlignment="1">
      <alignment horizontal="left" vertical="center" shrinkToFi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1" fontId="5" fillId="0" borderId="1" xfId="0" applyNumberFormat="1" applyFont="1" applyBorder="1" applyAlignment="1">
      <alignment horizontal="center" vertical="center" wrapText="1" shrinkToFit="1"/>
    </xf>
    <xf numFmtId="0" fontId="5" fillId="0" borderId="2" xfId="0" applyFont="1" applyBorder="1" applyAlignment="1">
      <alignment horizontal="center" vertical="center" wrapText="1"/>
    </xf>
    <xf numFmtId="180" fontId="4" fillId="0" borderId="1" xfId="0" applyNumberFormat="1" applyFont="1" applyFill="1" applyBorder="1" applyAlignment="1">
      <alignment horizontal="center" vertical="center" wrapText="1"/>
    </xf>
    <xf numFmtId="179" fontId="6" fillId="0" borderId="3" xfId="0" applyNumberFormat="1" applyFont="1" applyFill="1" applyBorder="1" applyAlignment="1">
      <alignment horizontal="left" vertical="center"/>
    </xf>
    <xf numFmtId="0" fontId="5"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1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2" fillId="0" borderId="13" xfId="0" applyFont="1" applyFill="1" applyBorder="1" applyAlignment="1">
      <alignment horizontal="left" vertical="center" wrapText="1"/>
    </xf>
    <xf numFmtId="179" fontId="2" fillId="0" borderId="14" xfId="0" applyNumberFormat="1" applyFont="1" applyFill="1" applyBorder="1" applyAlignment="1">
      <alignment horizontal="left" vertical="center"/>
    </xf>
    <xf numFmtId="180" fontId="5" fillId="0" borderId="13" xfId="0" applyNumberFormat="1" applyFont="1" applyFill="1" applyBorder="1" applyAlignment="1">
      <alignment horizontal="center" vertical="center" wrapText="1"/>
    </xf>
    <xf numFmtId="0" fontId="5" fillId="0" borderId="13" xfId="0" applyFont="1" applyFill="1" applyBorder="1" applyAlignment="1">
      <alignment horizontal="left" vertical="center" wrapText="1"/>
    </xf>
    <xf numFmtId="179" fontId="5" fillId="0" borderId="14" xfId="0" applyNumberFormat="1" applyFont="1" applyFill="1" applyBorder="1" applyAlignment="1">
      <alignment horizontal="left" vertical="center" wrapText="1"/>
    </xf>
    <xf numFmtId="0" fontId="5" fillId="0" borderId="15" xfId="0" applyFont="1" applyFill="1" applyBorder="1" applyAlignment="1">
      <alignment horizontal="left" vertical="center" wrapText="1"/>
    </xf>
    <xf numFmtId="180" fontId="5" fillId="0" borderId="16" xfId="0" applyNumberFormat="1" applyFont="1" applyFill="1" applyBorder="1" applyAlignment="1">
      <alignment horizontal="center" vertical="center" wrapText="1"/>
    </xf>
    <xf numFmtId="0" fontId="4" fillId="0" borderId="15" xfId="0" applyFont="1" applyFill="1" applyBorder="1" applyAlignment="1">
      <alignment horizontal="left" vertical="center" wrapText="1"/>
    </xf>
    <xf numFmtId="179" fontId="4" fillId="0" borderId="14" xfId="0" applyNumberFormat="1" applyFont="1" applyFill="1" applyBorder="1" applyAlignment="1">
      <alignment horizontal="left" vertical="center" wrapText="1"/>
    </xf>
    <xf numFmtId="180" fontId="4" fillId="0" borderId="16" xfId="0" applyNumberFormat="1" applyFont="1" applyFill="1" applyBorder="1" applyAlignment="1">
      <alignment horizontal="center" vertical="center" wrapText="1"/>
    </xf>
    <xf numFmtId="0" fontId="4" fillId="0" borderId="13" xfId="0" applyFont="1" applyFill="1" applyBorder="1" applyAlignment="1">
      <alignment horizontal="left" vertical="center" wrapText="1"/>
    </xf>
    <xf numFmtId="180" fontId="4" fillId="0" borderId="13" xfId="0" applyNumberFormat="1" applyFont="1" applyFill="1" applyBorder="1" applyAlignment="1">
      <alignment horizontal="center" vertical="center" wrapText="1"/>
    </xf>
    <xf numFmtId="0" fontId="2" fillId="0" borderId="15" xfId="0" applyFont="1" applyFill="1" applyBorder="1" applyAlignment="1">
      <alignment horizontal="left" vertical="center" wrapText="1"/>
    </xf>
    <xf numFmtId="179" fontId="2" fillId="0" borderId="14" xfId="0" applyNumberFormat="1" applyFont="1" applyFill="1" applyBorder="1" applyAlignment="1">
      <alignment horizontal="left" vertical="center" wrapText="1"/>
    </xf>
    <xf numFmtId="180" fontId="2" fillId="0" borderId="16" xfId="0" applyNumberFormat="1" applyFont="1" applyFill="1" applyBorder="1" applyAlignment="1">
      <alignment horizontal="center" vertical="center" wrapText="1"/>
    </xf>
    <xf numFmtId="180" fontId="2" fillId="0" borderId="13" xfId="0" applyNumberFormat="1" applyFont="1" applyFill="1" applyBorder="1" applyAlignment="1">
      <alignment horizontal="center" vertical="center" wrapText="1"/>
    </xf>
    <xf numFmtId="180" fontId="5" fillId="0" borderId="13" xfId="0" applyNumberFormat="1" applyFont="1" applyFill="1" applyBorder="1" applyAlignment="1">
      <alignment horizontal="center" vertical="center"/>
    </xf>
    <xf numFmtId="0" fontId="2"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180" fontId="2" fillId="0" borderId="13" xfId="0" applyNumberFormat="1" applyFont="1" applyFill="1" applyBorder="1" applyAlignment="1">
      <alignment horizontal="center" vertical="center"/>
    </xf>
    <xf numFmtId="0" fontId="6" fillId="0" borderId="13" xfId="0" applyFont="1" applyFill="1" applyBorder="1" applyAlignment="1">
      <alignment horizontal="left" vertical="center" wrapText="1"/>
    </xf>
    <xf numFmtId="179" fontId="6" fillId="0" borderId="14" xfId="0" applyNumberFormat="1" applyFont="1" applyFill="1" applyBorder="1" applyAlignment="1">
      <alignment horizontal="left" vertical="center"/>
    </xf>
    <xf numFmtId="180" fontId="6" fillId="0" borderId="13" xfId="0" applyNumberFormat="1" applyFont="1" applyFill="1" applyBorder="1" applyAlignment="1">
      <alignment horizontal="center" vertical="center"/>
    </xf>
    <xf numFmtId="179" fontId="6" fillId="0" borderId="14" xfId="0" applyNumberFormat="1" applyFont="1" applyFill="1" applyBorder="1" applyAlignment="1">
      <alignment horizontal="left" vertical="center" wrapText="1"/>
    </xf>
    <xf numFmtId="180" fontId="5" fillId="0" borderId="3" xfId="0" applyNumberFormat="1" applyFont="1" applyFill="1" applyBorder="1" applyAlignment="1">
      <alignment horizontal="center" vertical="center"/>
    </xf>
    <xf numFmtId="179" fontId="5" fillId="0" borderId="14" xfId="0" applyNumberFormat="1" applyFont="1" applyFill="1" applyBorder="1" applyAlignment="1">
      <alignment horizontal="left" vertical="center"/>
    </xf>
    <xf numFmtId="180" fontId="2" fillId="0" borderId="3" xfId="0" applyNumberFormat="1" applyFont="1" applyFill="1" applyBorder="1" applyAlignment="1">
      <alignment horizontal="center" vertical="center"/>
    </xf>
    <xf numFmtId="0" fontId="5" fillId="0" borderId="13" xfId="0" applyNumberFormat="1" applyFont="1" applyFill="1" applyBorder="1" applyAlignment="1">
      <alignment horizontal="left" vertical="center" wrapText="1"/>
    </xf>
    <xf numFmtId="180" fontId="5" fillId="0" borderId="14" xfId="0" applyNumberFormat="1" applyFont="1" applyFill="1" applyBorder="1" applyAlignment="1">
      <alignment horizontal="center" vertical="center"/>
    </xf>
    <xf numFmtId="180" fontId="5" fillId="0" borderId="17" xfId="0" applyNumberFormat="1" applyFont="1" applyFill="1" applyBorder="1" applyAlignment="1">
      <alignment horizontal="center" vertical="center"/>
    </xf>
    <xf numFmtId="49" fontId="5" fillId="0" borderId="13" xfId="0" applyNumberFormat="1" applyFont="1" applyFill="1" applyBorder="1" applyAlignment="1">
      <alignment horizontal="left" vertical="center" wrapText="1"/>
    </xf>
    <xf numFmtId="180" fontId="5" fillId="0" borderId="18" xfId="0" applyNumberFormat="1" applyFont="1" applyFill="1" applyBorder="1" applyAlignment="1">
      <alignment horizontal="center" vertical="center"/>
    </xf>
    <xf numFmtId="0" fontId="5" fillId="0" borderId="1" xfId="0" applyNumberFormat="1" applyFont="1" applyFill="1" applyBorder="1" applyAlignment="1">
      <alignment horizontal="left" vertical="center" wrapText="1"/>
    </xf>
    <xf numFmtId="0" fontId="2" fillId="0" borderId="1" xfId="0" applyFont="1" applyFill="1" applyBorder="1" applyAlignment="1" applyProtection="1">
      <alignment horizontal="left" vertical="center" wrapText="1"/>
    </xf>
    <xf numFmtId="179" fontId="2" fillId="0" borderId="3" xfId="0" applyNumberFormat="1" applyFont="1" applyFill="1" applyBorder="1" applyAlignment="1" applyProtection="1">
      <alignment horizontal="left" vertical="center"/>
    </xf>
    <xf numFmtId="180" fontId="2" fillId="0" borderId="1" xfId="0" applyNumberFormat="1" applyFont="1" applyFill="1" applyBorder="1" applyAlignment="1" applyProtection="1">
      <alignment horizontal="center" vertical="center"/>
    </xf>
    <xf numFmtId="0" fontId="5" fillId="0" borderId="13"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79" fontId="2" fillId="0" borderId="3" xfId="0" applyNumberFormat="1" applyFont="1" applyBorder="1" applyAlignment="1" applyProtection="1">
      <alignment horizontal="left" vertical="center"/>
      <protection locked="0"/>
    </xf>
    <xf numFmtId="0" fontId="4" fillId="2" borderId="2" xfId="0" applyFont="1" applyFill="1" applyBorder="1" applyAlignment="1">
      <alignment horizontal="center" vertical="center" wrapText="1"/>
    </xf>
    <xf numFmtId="182" fontId="2" fillId="0" borderId="1" xfId="0" applyNumberFormat="1" applyFont="1" applyBorder="1" applyAlignment="1" applyProtection="1">
      <alignment horizontal="center" vertical="center" wrapText="1"/>
      <protection locked="0"/>
    </xf>
    <xf numFmtId="0" fontId="4" fillId="2" borderId="19" xfId="0" applyFont="1" applyFill="1" applyBorder="1" applyAlignment="1">
      <alignment horizontal="left" vertical="center" wrapText="1"/>
    </xf>
    <xf numFmtId="180" fontId="2" fillId="0" borderId="0" xfId="0" applyNumberFormat="1" applyFont="1" applyBorder="1" applyAlignment="1">
      <alignment horizontal="center" vertical="center" wrapText="1"/>
    </xf>
    <xf numFmtId="0" fontId="4" fillId="2" borderId="0" xfId="0" applyFont="1" applyFill="1" applyBorder="1" applyAlignment="1">
      <alignment horizontal="left" vertical="center" wrapText="1"/>
    </xf>
    <xf numFmtId="179" fontId="2" fillId="0" borderId="3" xfId="0" applyNumberFormat="1" applyFont="1" applyBorder="1" applyAlignment="1">
      <alignment horizontal="left" vertical="center"/>
    </xf>
    <xf numFmtId="0" fontId="2" fillId="0" borderId="18" xfId="0" applyFont="1" applyBorder="1" applyAlignment="1">
      <alignment horizontal="left" vertical="center" wrapText="1"/>
    </xf>
    <xf numFmtId="0" fontId="4" fillId="0" borderId="18"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180" fontId="2" fillId="0" borderId="2" xfId="0" applyNumberFormat="1" applyFont="1" applyBorder="1" applyAlignment="1">
      <alignment horizontal="center" vertical="center" wrapText="1"/>
    </xf>
    <xf numFmtId="0" fontId="4" fillId="0" borderId="18" xfId="0" applyFont="1" applyFill="1" applyBorder="1" applyAlignment="1">
      <alignment horizontal="left" vertical="center" wrapText="1"/>
    </xf>
    <xf numFmtId="183" fontId="2" fillId="0" borderId="1" xfId="0" applyNumberFormat="1" applyFont="1" applyFill="1" applyBorder="1" applyAlignment="1">
      <alignment horizontal="left" vertical="center" wrapText="1"/>
    </xf>
    <xf numFmtId="49" fontId="4" fillId="2" borderId="1" xfId="0" applyNumberFormat="1" applyFont="1" applyFill="1" applyBorder="1" applyAlignment="1">
      <alignment horizontal="center" vertical="center" wrapText="1"/>
    </xf>
    <xf numFmtId="0" fontId="5" fillId="0" borderId="1" xfId="0" applyFont="1" applyFill="1" applyBorder="1" applyAlignment="1" applyProtection="1">
      <alignment horizontal="left" vertical="center" wrapText="1" shrinkToFit="1"/>
    </xf>
    <xf numFmtId="179" fontId="5" fillId="0" borderId="3" xfId="0" applyNumberFormat="1" applyFont="1" applyFill="1" applyBorder="1" applyAlignment="1" applyProtection="1">
      <alignment horizontal="left" vertical="center"/>
    </xf>
    <xf numFmtId="0" fontId="5" fillId="0" borderId="1" xfId="0" applyFont="1" applyFill="1" applyBorder="1" applyAlignment="1" applyProtection="1">
      <alignment horizontal="center" vertical="center" wrapText="1"/>
    </xf>
    <xf numFmtId="180" fontId="2" fillId="0" borderId="2" xfId="0" applyNumberFormat="1" applyFont="1" applyBorder="1" applyAlignment="1">
      <alignment horizontal="center" vertical="center"/>
    </xf>
    <xf numFmtId="180" fontId="4" fillId="0" borderId="2" xfId="0" applyNumberFormat="1" applyFont="1" applyBorder="1" applyAlignment="1">
      <alignment horizontal="center" vertical="center" wrapText="1"/>
    </xf>
    <xf numFmtId="0" fontId="5" fillId="0" borderId="1" xfId="0" applyFont="1" applyBorder="1" applyAlignment="1">
      <alignment horizontal="center" vertical="center"/>
    </xf>
    <xf numFmtId="49" fontId="5" fillId="0" borderId="1" xfId="6" applyNumberFormat="1" applyFont="1" applyFill="1" applyBorder="1" applyAlignment="1" applyProtection="1">
      <alignment horizontal="left" vertical="center" wrapText="1"/>
      <protection locked="0"/>
    </xf>
    <xf numFmtId="179" fontId="5" fillId="0" borderId="3" xfId="8" applyNumberFormat="1" applyFont="1" applyFill="1" applyBorder="1" applyAlignment="1">
      <alignment horizontal="left" vertical="center"/>
    </xf>
    <xf numFmtId="184" fontId="5" fillId="0" borderId="1" xfId="0" applyNumberFormat="1" applyFont="1" applyFill="1" applyBorder="1" applyAlignment="1">
      <alignment horizontal="center" vertical="center" wrapText="1"/>
    </xf>
    <xf numFmtId="184" fontId="6" fillId="0" borderId="1" xfId="0" applyNumberFormat="1" applyFont="1" applyFill="1" applyBorder="1" applyAlignment="1">
      <alignment horizontal="center" vertical="center" wrapText="1"/>
    </xf>
    <xf numFmtId="49" fontId="5" fillId="0" borderId="1" xfId="5" applyNumberFormat="1" applyFont="1" applyFill="1" applyBorder="1" applyAlignment="1" applyProtection="1">
      <alignment horizontal="left" vertical="center" wrapText="1"/>
      <protection locked="0"/>
    </xf>
    <xf numFmtId="180" fontId="5" fillId="0" borderId="1" xfId="1" applyNumberFormat="1" applyFont="1" applyFill="1" applyBorder="1" applyAlignment="1">
      <alignment horizontal="center" vertical="center"/>
    </xf>
    <xf numFmtId="180" fontId="6" fillId="0" borderId="1" xfId="0" applyNumberFormat="1" applyFont="1" applyBorder="1" applyAlignment="1">
      <alignment horizontal="center" vertical="center" wrapText="1"/>
    </xf>
    <xf numFmtId="0" fontId="5" fillId="2"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6" fillId="0" borderId="2" xfId="0" applyFont="1" applyFill="1" applyBorder="1" applyAlignment="1">
      <alignment horizontal="left" vertical="center" wrapText="1"/>
    </xf>
    <xf numFmtId="0" fontId="5" fillId="0" borderId="1" xfId="15" applyFont="1" applyBorder="1" applyAlignment="1">
      <alignment horizontal="left" vertical="center" wrapText="1"/>
    </xf>
    <xf numFmtId="179" fontId="5" fillId="0" borderId="3" xfId="15" applyNumberFormat="1" applyFont="1" applyBorder="1" applyAlignment="1">
      <alignment horizontal="left" vertical="center" wrapText="1"/>
    </xf>
    <xf numFmtId="180" fontId="5" fillId="0" borderId="1" xfId="15" applyNumberFormat="1" applyFont="1" applyBorder="1" applyAlignment="1">
      <alignment horizontal="center" vertical="center" wrapText="1"/>
    </xf>
    <xf numFmtId="0" fontId="5" fillId="0" borderId="1" xfId="15" applyFont="1" applyBorder="1" applyAlignment="1">
      <alignment horizontal="center" vertical="center" wrapText="1"/>
    </xf>
    <xf numFmtId="179" fontId="5" fillId="0" borderId="3" xfId="15" applyNumberFormat="1" applyFont="1" applyBorder="1" applyAlignment="1">
      <alignment horizontal="left" vertical="center"/>
    </xf>
    <xf numFmtId="180" fontId="5" fillId="0" borderId="1" xfId="15" applyNumberFormat="1" applyFont="1" applyBorder="1" applyAlignment="1">
      <alignment horizontal="center" vertical="center"/>
    </xf>
    <xf numFmtId="179" fontId="4" fillId="0" borderId="3" xfId="14" applyNumberFormat="1" applyFont="1" applyBorder="1" applyAlignment="1">
      <alignment horizontal="left" vertical="center"/>
    </xf>
    <xf numFmtId="180" fontId="5" fillId="0" borderId="1" xfId="2" applyNumberFormat="1" applyFont="1" applyBorder="1" applyAlignment="1">
      <alignment horizontal="center" vertical="center" wrapText="1"/>
    </xf>
    <xf numFmtId="185" fontId="6" fillId="0" borderId="1" xfId="7" applyNumberFormat="1" applyFont="1" applyBorder="1" applyAlignment="1">
      <alignment horizontal="left" vertical="center" wrapText="1"/>
    </xf>
    <xf numFmtId="179" fontId="6" fillId="0" borderId="3" xfId="7" applyNumberFormat="1" applyFont="1" applyBorder="1" applyAlignment="1">
      <alignment horizontal="left" vertical="center" wrapText="1"/>
    </xf>
    <xf numFmtId="185" fontId="2" fillId="0" borderId="1" xfId="7" applyNumberFormat="1" applyFont="1" applyBorder="1" applyAlignment="1">
      <alignment horizontal="left" vertical="center" wrapText="1"/>
    </xf>
    <xf numFmtId="185" fontId="5" fillId="0" borderId="1" xfId="15" applyNumberFormat="1" applyFont="1" applyBorder="1" applyAlignment="1">
      <alignment horizontal="left" vertical="center" wrapText="1"/>
    </xf>
    <xf numFmtId="0" fontId="5" fillId="0" borderId="1" xfId="15" applyFont="1" applyBorder="1" applyAlignment="1">
      <alignment horizontal="center" vertical="center"/>
    </xf>
    <xf numFmtId="49" fontId="2" fillId="0" borderId="1" xfId="0" applyNumberFormat="1" applyFont="1" applyFill="1" applyBorder="1" applyAlignment="1">
      <alignment horizontal="center" vertical="center" wrapText="1"/>
    </xf>
    <xf numFmtId="179" fontId="4" fillId="0" borderId="3" xfId="0" applyNumberFormat="1" applyFont="1" applyFill="1" applyBorder="1" applyAlignment="1">
      <alignment horizontal="left" vertical="center"/>
    </xf>
    <xf numFmtId="179" fontId="6" fillId="0" borderId="3" xfId="3"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49" fontId="2" fillId="0" borderId="20" xfId="0" applyNumberFormat="1" applyFont="1" applyBorder="1" applyAlignment="1">
      <alignment horizontal="center" vertical="center"/>
    </xf>
    <xf numFmtId="179" fontId="2" fillId="0" borderId="22" xfId="0" applyNumberFormat="1" applyFont="1" applyFill="1" applyBorder="1" applyAlignment="1">
      <alignment horizontal="left" vertical="center" wrapText="1"/>
    </xf>
    <xf numFmtId="180" fontId="2" fillId="0" borderId="20"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179" fontId="4" fillId="2" borderId="3" xfId="0" quotePrefix="1" applyNumberFormat="1" applyFont="1" applyFill="1" applyBorder="1" applyAlignment="1">
      <alignment horizontal="left" vertical="center" wrapText="1"/>
    </xf>
    <xf numFmtId="179" fontId="2" fillId="0" borderId="3" xfId="0" quotePrefix="1" applyNumberFormat="1" applyFont="1" applyBorder="1" applyAlignment="1">
      <alignment horizontal="left" vertical="center" wrapText="1"/>
    </xf>
    <xf numFmtId="179" fontId="4" fillId="0" borderId="3" xfId="0" quotePrefix="1" applyNumberFormat="1" applyFont="1" applyFill="1" applyBorder="1" applyAlignment="1">
      <alignment horizontal="left" vertical="center" wrapText="1"/>
    </xf>
    <xf numFmtId="179" fontId="5" fillId="0" borderId="3" xfId="0" quotePrefix="1" applyNumberFormat="1" applyFont="1" applyFill="1" applyBorder="1" applyAlignment="1">
      <alignment horizontal="left" vertical="center" wrapText="1"/>
    </xf>
    <xf numFmtId="179" fontId="5" fillId="0" borderId="3" xfId="0" quotePrefix="1" applyNumberFormat="1" applyFont="1" applyFill="1" applyBorder="1" applyAlignment="1">
      <alignment horizontal="left" vertical="center"/>
    </xf>
    <xf numFmtId="179" fontId="5" fillId="0" borderId="5" xfId="0" quotePrefix="1" applyNumberFormat="1" applyFont="1" applyFill="1" applyBorder="1" applyAlignment="1">
      <alignment horizontal="left" vertical="center" wrapText="1"/>
    </xf>
    <xf numFmtId="179" fontId="2" fillId="0" borderId="3" xfId="0" quotePrefix="1" applyNumberFormat="1" applyFont="1" applyFill="1" applyBorder="1" applyAlignment="1">
      <alignment horizontal="left" vertical="center"/>
    </xf>
    <xf numFmtId="179" fontId="2" fillId="0" borderId="3" xfId="0" quotePrefix="1" applyNumberFormat="1"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179" fontId="3" fillId="0" borderId="0" xfId="0" applyNumberFormat="1" applyFont="1" applyFill="1" applyAlignment="1">
      <alignment horizontal="left" vertical="center" wrapText="1"/>
    </xf>
    <xf numFmtId="180" fontId="3" fillId="0" borderId="0" xfId="0" applyNumberFormat="1" applyFont="1" applyFill="1" applyAlignment="1">
      <alignment horizontal="center" vertical="center" wrapText="1"/>
    </xf>
    <xf numFmtId="180" fontId="7" fillId="0" borderId="0" xfId="0" applyNumberFormat="1" applyFont="1" applyFill="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17" fillId="0" borderId="0" xfId="0" applyFont="1" applyFill="1" applyAlignment="1">
      <alignment horizontal="center" vertical="center" wrapText="1"/>
    </xf>
    <xf numFmtId="0" fontId="17" fillId="0" borderId="0" xfId="0" applyFont="1" applyAlignment="1">
      <alignment horizontal="center" vertical="center"/>
    </xf>
  </cellXfs>
  <cellStyles count="16">
    <cellStyle name="百分比" xfId="1" builtinId="5"/>
    <cellStyle name="常规" xfId="0" builtinId="0"/>
    <cellStyle name="常规 10" xfId="5"/>
    <cellStyle name="常规 10 10" xfId="6"/>
    <cellStyle name="常规 10 2 2 8 2" xfId="8"/>
    <cellStyle name="常规 2" xfId="9"/>
    <cellStyle name="常规 3" xfId="7"/>
    <cellStyle name="常规 4" xfId="11"/>
    <cellStyle name="常规 4 2" xfId="12"/>
    <cellStyle name="常规 5" xfId="13"/>
    <cellStyle name="常规 5 3 2 2" xfId="10"/>
    <cellStyle name="常规 9 2" xfId="14"/>
    <cellStyle name="常规_Sheet1" xfId="15"/>
    <cellStyle name="常规_Sheet1 2" xfId="2"/>
    <cellStyle name="常规_Sheet2" xfId="3"/>
    <cellStyle name="常规_新书征订单" xfId="4"/>
  </cellStyles>
  <dxfs count="43">
    <dxf>
      <font>
        <color rgb="FF9C0006"/>
      </font>
      <fill>
        <patternFill patternType="solid">
          <bgColor rgb="FFFFC7CE"/>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NULL" TargetMode="External"/><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733425</xdr:colOff>
      <xdr:row>76</xdr:row>
      <xdr:rowOff>0</xdr:rowOff>
    </xdr:from>
    <xdr:to>
      <xdr:col>4</xdr:col>
      <xdr:colOff>610235</xdr:colOff>
      <xdr:row>76</xdr:row>
      <xdr:rowOff>10160</xdr:rowOff>
    </xdr:to>
    <xdr:pic>
      <xdr:nvPicPr>
        <xdr:cNvPr id="2" name="图片 1"/>
        <xdr:cNvPicPr>
          <a:picLocks noChangeAspect="1"/>
        </xdr:cNvPicPr>
      </xdr:nvPicPr>
      <xdr:blipFill>
        <a:blip xmlns:r="http://schemas.openxmlformats.org/officeDocument/2006/relationships" r:embed="rId1" r:link="rId2"/>
        <a:stretch>
          <a:fillRect/>
        </a:stretch>
      </xdr:blipFill>
      <xdr:spPr>
        <a:xfrm>
          <a:off x="4829175" y="34747200"/>
          <a:ext cx="753110" cy="10160"/>
        </a:xfrm>
        <a:prstGeom prst="rect">
          <a:avLst/>
        </a:prstGeom>
        <a:noFill/>
        <a:ln w="9525">
          <a:noFill/>
        </a:ln>
      </xdr:spPr>
    </xdr:pic>
    <xdr:clientData/>
  </xdr:twoCellAnchor>
  <xdr:twoCellAnchor editAs="oneCell">
    <xdr:from>
      <xdr:col>0</xdr:col>
      <xdr:colOff>0</xdr:colOff>
      <xdr:row>2268</xdr:row>
      <xdr:rowOff>0</xdr:rowOff>
    </xdr:from>
    <xdr:to>
      <xdr:col>1</xdr:col>
      <xdr:colOff>1057275</xdr:colOff>
      <xdr:row>2268</xdr:row>
      <xdr:rowOff>9525</xdr:rowOff>
    </xdr:to>
    <xdr:pic>
      <xdr:nvPicPr>
        <xdr:cNvPr id="3" name="图片 2"/>
        <xdr:cNvPicPr>
          <a:picLocks noChangeAspect="1"/>
        </xdr:cNvPicPr>
      </xdr:nvPicPr>
      <xdr:blipFill>
        <a:blip xmlns:r="http://schemas.openxmlformats.org/officeDocument/2006/relationships" r:embed="rId3" cstate="print"/>
        <a:srcRect/>
        <a:stretch>
          <a:fillRect/>
        </a:stretch>
      </xdr:blipFill>
      <xdr:spPr>
        <a:xfrm>
          <a:off x="0" y="1036929600"/>
          <a:ext cx="1457325" cy="9525"/>
        </a:xfrm>
        <a:prstGeom prst="rect">
          <a:avLst/>
        </a:prstGeom>
        <a:noFill/>
        <a:ln w="9525">
          <a:noFill/>
          <a:miter lim="800000"/>
          <a:headEnd/>
          <a:tailEnd/>
        </a:ln>
      </xdr:spPr>
    </xdr:pic>
    <xdr:clientData/>
  </xdr:twoCellAnchor>
  <xdr:twoCellAnchor editAs="oneCell">
    <xdr:from>
      <xdr:col>4</xdr:col>
      <xdr:colOff>0</xdr:colOff>
      <xdr:row>2268</xdr:row>
      <xdr:rowOff>0</xdr:rowOff>
    </xdr:from>
    <xdr:to>
      <xdr:col>4</xdr:col>
      <xdr:colOff>352425</xdr:colOff>
      <xdr:row>2268</xdr:row>
      <xdr:rowOff>9525</xdr:rowOff>
    </xdr:to>
    <xdr:pic>
      <xdr:nvPicPr>
        <xdr:cNvPr id="4" name="图片 3"/>
        <xdr:cNvPicPr>
          <a:picLocks noChangeAspect="1"/>
        </xdr:cNvPicPr>
      </xdr:nvPicPr>
      <xdr:blipFill>
        <a:blip xmlns:r="http://schemas.openxmlformats.org/officeDocument/2006/relationships" r:embed="rId3" cstate="print"/>
        <a:srcRect/>
        <a:stretch>
          <a:fillRect/>
        </a:stretch>
      </xdr:blipFill>
      <xdr:spPr>
        <a:xfrm>
          <a:off x="4972050" y="1036929600"/>
          <a:ext cx="352425" cy="9525"/>
        </a:xfrm>
        <a:prstGeom prst="rect">
          <a:avLst/>
        </a:prstGeom>
        <a:noFill/>
        <a:ln w="9525">
          <a:noFill/>
          <a:miter lim="800000"/>
          <a:headEnd/>
          <a:tailEnd/>
        </a:ln>
      </xdr:spPr>
    </xdr:pic>
    <xdr:clientData/>
  </xdr:twoCellAnchor>
  <xdr:twoCellAnchor editAs="oneCell">
    <xdr:from>
      <xdr:col>4</xdr:col>
      <xdr:colOff>0</xdr:colOff>
      <xdr:row>426</xdr:row>
      <xdr:rowOff>0</xdr:rowOff>
    </xdr:from>
    <xdr:to>
      <xdr:col>4</xdr:col>
      <xdr:colOff>13335</xdr:colOff>
      <xdr:row>426</xdr:row>
      <xdr:rowOff>293370</xdr:rowOff>
    </xdr:to>
    <xdr:pic>
      <xdr:nvPicPr>
        <xdr:cNvPr id="5" name="Picture 1"/>
        <xdr:cNvPicPr>
          <a:picLocks noChangeAspect="1"/>
        </xdr:cNvPicPr>
      </xdr:nvPicPr>
      <xdr:blipFill>
        <a:blip xmlns:r="http://schemas.openxmlformats.org/officeDocument/2006/relationships" r:embed="rId4"/>
        <a:stretch>
          <a:fillRect/>
        </a:stretch>
      </xdr:blipFill>
      <xdr:spPr>
        <a:xfrm>
          <a:off x="4972050" y="194767200"/>
          <a:ext cx="13335" cy="29337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293370</xdr:rowOff>
    </xdr:to>
    <xdr:pic>
      <xdr:nvPicPr>
        <xdr:cNvPr id="6" name="Picture 1"/>
        <xdr:cNvPicPr>
          <a:picLocks noChangeAspect="1"/>
        </xdr:cNvPicPr>
      </xdr:nvPicPr>
      <xdr:blipFill>
        <a:blip xmlns:r="http://schemas.openxmlformats.org/officeDocument/2006/relationships" r:embed="rId4"/>
        <a:stretch>
          <a:fillRect/>
        </a:stretch>
      </xdr:blipFill>
      <xdr:spPr>
        <a:xfrm>
          <a:off x="4972050" y="194767200"/>
          <a:ext cx="13335" cy="2933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318135</xdr:rowOff>
    </xdr:to>
    <xdr:pic>
      <xdr:nvPicPr>
        <xdr:cNvPr id="7" name="Picture 1"/>
        <xdr:cNvPicPr>
          <a:picLocks noChangeAspect="1"/>
        </xdr:cNvPicPr>
      </xdr:nvPicPr>
      <xdr:blipFill>
        <a:blip xmlns:r="http://schemas.openxmlformats.org/officeDocument/2006/relationships" r:embed="rId4"/>
        <a:stretch>
          <a:fillRect/>
        </a:stretch>
      </xdr:blipFill>
      <xdr:spPr>
        <a:xfrm>
          <a:off x="4972050" y="173736000"/>
          <a:ext cx="13335" cy="318135"/>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288290</xdr:rowOff>
    </xdr:to>
    <xdr:pic>
      <xdr:nvPicPr>
        <xdr:cNvPr id="8" name="Picture 1"/>
        <xdr:cNvPicPr>
          <a:picLocks noChangeAspect="1"/>
        </xdr:cNvPicPr>
      </xdr:nvPicPr>
      <xdr:blipFill>
        <a:blip xmlns:r="http://schemas.openxmlformats.org/officeDocument/2006/relationships" r:embed="rId4"/>
        <a:stretch>
          <a:fillRect/>
        </a:stretch>
      </xdr:blipFill>
      <xdr:spPr>
        <a:xfrm>
          <a:off x="4972050" y="194767200"/>
          <a:ext cx="13335" cy="28829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288290</xdr:rowOff>
    </xdr:to>
    <xdr:pic>
      <xdr:nvPicPr>
        <xdr:cNvPr id="9" name="Picture 1"/>
        <xdr:cNvPicPr>
          <a:picLocks noChangeAspect="1"/>
        </xdr:cNvPicPr>
      </xdr:nvPicPr>
      <xdr:blipFill>
        <a:blip xmlns:r="http://schemas.openxmlformats.org/officeDocument/2006/relationships" r:embed="rId4"/>
        <a:stretch>
          <a:fillRect/>
        </a:stretch>
      </xdr:blipFill>
      <xdr:spPr>
        <a:xfrm>
          <a:off x="4972050" y="194767200"/>
          <a:ext cx="13335" cy="2882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323215</xdr:rowOff>
    </xdr:to>
    <xdr:pic>
      <xdr:nvPicPr>
        <xdr:cNvPr id="10" name="Picture 1"/>
        <xdr:cNvPicPr>
          <a:picLocks noChangeAspect="1"/>
        </xdr:cNvPicPr>
      </xdr:nvPicPr>
      <xdr:blipFill>
        <a:blip xmlns:r="http://schemas.openxmlformats.org/officeDocument/2006/relationships" r:embed="rId4"/>
        <a:stretch>
          <a:fillRect/>
        </a:stretch>
      </xdr:blipFill>
      <xdr:spPr>
        <a:xfrm>
          <a:off x="4972050" y="173736000"/>
          <a:ext cx="13335" cy="323215"/>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288290</xdr:rowOff>
    </xdr:to>
    <xdr:pic>
      <xdr:nvPicPr>
        <xdr:cNvPr id="11" name="Picture 1"/>
        <xdr:cNvPicPr>
          <a:picLocks noChangeAspect="1"/>
        </xdr:cNvPicPr>
      </xdr:nvPicPr>
      <xdr:blipFill>
        <a:blip xmlns:r="http://schemas.openxmlformats.org/officeDocument/2006/relationships" r:embed="rId4"/>
        <a:stretch>
          <a:fillRect/>
        </a:stretch>
      </xdr:blipFill>
      <xdr:spPr>
        <a:xfrm>
          <a:off x="4972050" y="194767200"/>
          <a:ext cx="13335" cy="28829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288290</xdr:rowOff>
    </xdr:to>
    <xdr:pic>
      <xdr:nvPicPr>
        <xdr:cNvPr id="12" name="Picture 1"/>
        <xdr:cNvPicPr>
          <a:picLocks noChangeAspect="1"/>
        </xdr:cNvPicPr>
      </xdr:nvPicPr>
      <xdr:blipFill>
        <a:blip xmlns:r="http://schemas.openxmlformats.org/officeDocument/2006/relationships" r:embed="rId4"/>
        <a:stretch>
          <a:fillRect/>
        </a:stretch>
      </xdr:blipFill>
      <xdr:spPr>
        <a:xfrm>
          <a:off x="4972050" y="194767200"/>
          <a:ext cx="13335" cy="2882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318135</xdr:rowOff>
    </xdr:to>
    <xdr:pic>
      <xdr:nvPicPr>
        <xdr:cNvPr id="13" name="Picture 1"/>
        <xdr:cNvPicPr>
          <a:picLocks noChangeAspect="1"/>
        </xdr:cNvPicPr>
      </xdr:nvPicPr>
      <xdr:blipFill>
        <a:blip xmlns:r="http://schemas.openxmlformats.org/officeDocument/2006/relationships" r:embed="rId4"/>
        <a:stretch>
          <a:fillRect/>
        </a:stretch>
      </xdr:blipFill>
      <xdr:spPr>
        <a:xfrm>
          <a:off x="4972050" y="173736000"/>
          <a:ext cx="13335" cy="318135"/>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288290</xdr:rowOff>
    </xdr:to>
    <xdr:pic>
      <xdr:nvPicPr>
        <xdr:cNvPr id="14" name="Picture 1"/>
        <xdr:cNvPicPr>
          <a:picLocks noChangeAspect="1"/>
        </xdr:cNvPicPr>
      </xdr:nvPicPr>
      <xdr:blipFill>
        <a:blip xmlns:r="http://schemas.openxmlformats.org/officeDocument/2006/relationships" r:embed="rId4"/>
        <a:stretch>
          <a:fillRect/>
        </a:stretch>
      </xdr:blipFill>
      <xdr:spPr>
        <a:xfrm>
          <a:off x="4972050" y="194767200"/>
          <a:ext cx="13335" cy="28829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288290</xdr:rowOff>
    </xdr:to>
    <xdr:pic>
      <xdr:nvPicPr>
        <xdr:cNvPr id="15" name="Picture 1"/>
        <xdr:cNvPicPr>
          <a:picLocks noChangeAspect="1"/>
        </xdr:cNvPicPr>
      </xdr:nvPicPr>
      <xdr:blipFill>
        <a:blip xmlns:r="http://schemas.openxmlformats.org/officeDocument/2006/relationships" r:embed="rId4"/>
        <a:stretch>
          <a:fillRect/>
        </a:stretch>
      </xdr:blipFill>
      <xdr:spPr>
        <a:xfrm>
          <a:off x="4972050" y="194767200"/>
          <a:ext cx="13335" cy="2882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323215</xdr:rowOff>
    </xdr:to>
    <xdr:pic>
      <xdr:nvPicPr>
        <xdr:cNvPr id="16" name="Picture 1"/>
        <xdr:cNvPicPr>
          <a:picLocks noChangeAspect="1"/>
        </xdr:cNvPicPr>
      </xdr:nvPicPr>
      <xdr:blipFill>
        <a:blip xmlns:r="http://schemas.openxmlformats.org/officeDocument/2006/relationships" r:embed="rId4"/>
        <a:stretch>
          <a:fillRect/>
        </a:stretch>
      </xdr:blipFill>
      <xdr:spPr>
        <a:xfrm>
          <a:off x="4972050" y="173736000"/>
          <a:ext cx="13335" cy="323215"/>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288290</xdr:rowOff>
    </xdr:to>
    <xdr:pic>
      <xdr:nvPicPr>
        <xdr:cNvPr id="17" name="Picture 1"/>
        <xdr:cNvPicPr>
          <a:picLocks noChangeAspect="1"/>
        </xdr:cNvPicPr>
      </xdr:nvPicPr>
      <xdr:blipFill>
        <a:blip xmlns:r="http://schemas.openxmlformats.org/officeDocument/2006/relationships" r:embed="rId4"/>
        <a:stretch>
          <a:fillRect/>
        </a:stretch>
      </xdr:blipFill>
      <xdr:spPr>
        <a:xfrm>
          <a:off x="4972050" y="194767200"/>
          <a:ext cx="13335" cy="28829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288290</xdr:rowOff>
    </xdr:to>
    <xdr:pic>
      <xdr:nvPicPr>
        <xdr:cNvPr id="18" name="Picture 1"/>
        <xdr:cNvPicPr>
          <a:picLocks noChangeAspect="1"/>
        </xdr:cNvPicPr>
      </xdr:nvPicPr>
      <xdr:blipFill>
        <a:blip xmlns:r="http://schemas.openxmlformats.org/officeDocument/2006/relationships" r:embed="rId4"/>
        <a:stretch>
          <a:fillRect/>
        </a:stretch>
      </xdr:blipFill>
      <xdr:spPr>
        <a:xfrm>
          <a:off x="4972050" y="194767200"/>
          <a:ext cx="13335" cy="2882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323215</xdr:rowOff>
    </xdr:to>
    <xdr:pic>
      <xdr:nvPicPr>
        <xdr:cNvPr id="19" name="Picture 1"/>
        <xdr:cNvPicPr>
          <a:picLocks noChangeAspect="1"/>
        </xdr:cNvPicPr>
      </xdr:nvPicPr>
      <xdr:blipFill>
        <a:blip xmlns:r="http://schemas.openxmlformats.org/officeDocument/2006/relationships" r:embed="rId4"/>
        <a:stretch>
          <a:fillRect/>
        </a:stretch>
      </xdr:blipFill>
      <xdr:spPr>
        <a:xfrm>
          <a:off x="4972050" y="173736000"/>
          <a:ext cx="13335" cy="323215"/>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293370</xdr:rowOff>
    </xdr:to>
    <xdr:pic>
      <xdr:nvPicPr>
        <xdr:cNvPr id="20" name="Picture 1"/>
        <xdr:cNvPicPr>
          <a:picLocks noChangeAspect="1"/>
        </xdr:cNvPicPr>
      </xdr:nvPicPr>
      <xdr:blipFill>
        <a:blip xmlns:r="http://schemas.openxmlformats.org/officeDocument/2006/relationships" r:embed="rId4"/>
        <a:stretch>
          <a:fillRect/>
        </a:stretch>
      </xdr:blipFill>
      <xdr:spPr>
        <a:xfrm>
          <a:off x="4972050" y="194767200"/>
          <a:ext cx="13335" cy="29337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293370</xdr:rowOff>
    </xdr:to>
    <xdr:pic>
      <xdr:nvPicPr>
        <xdr:cNvPr id="21" name="Picture 1"/>
        <xdr:cNvPicPr>
          <a:picLocks noChangeAspect="1"/>
        </xdr:cNvPicPr>
      </xdr:nvPicPr>
      <xdr:blipFill>
        <a:blip xmlns:r="http://schemas.openxmlformats.org/officeDocument/2006/relationships" r:embed="rId4"/>
        <a:stretch>
          <a:fillRect/>
        </a:stretch>
      </xdr:blipFill>
      <xdr:spPr>
        <a:xfrm>
          <a:off x="4972050" y="194767200"/>
          <a:ext cx="13335" cy="2933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318135</xdr:rowOff>
    </xdr:to>
    <xdr:pic>
      <xdr:nvPicPr>
        <xdr:cNvPr id="22" name="Picture 1"/>
        <xdr:cNvPicPr>
          <a:picLocks noChangeAspect="1"/>
        </xdr:cNvPicPr>
      </xdr:nvPicPr>
      <xdr:blipFill>
        <a:blip xmlns:r="http://schemas.openxmlformats.org/officeDocument/2006/relationships" r:embed="rId4"/>
        <a:stretch>
          <a:fillRect/>
        </a:stretch>
      </xdr:blipFill>
      <xdr:spPr>
        <a:xfrm>
          <a:off x="4972050" y="173736000"/>
          <a:ext cx="13335" cy="318135"/>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289560</xdr:rowOff>
    </xdr:to>
    <xdr:pic>
      <xdr:nvPicPr>
        <xdr:cNvPr id="23" name="Picture 1"/>
        <xdr:cNvPicPr>
          <a:picLocks noChangeAspect="1"/>
        </xdr:cNvPicPr>
      </xdr:nvPicPr>
      <xdr:blipFill>
        <a:blip xmlns:r="http://schemas.openxmlformats.org/officeDocument/2006/relationships" r:embed="rId4"/>
        <a:stretch>
          <a:fillRect/>
        </a:stretch>
      </xdr:blipFill>
      <xdr:spPr>
        <a:xfrm>
          <a:off x="4972050" y="194767200"/>
          <a:ext cx="13335" cy="28956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289560</xdr:rowOff>
    </xdr:to>
    <xdr:pic>
      <xdr:nvPicPr>
        <xdr:cNvPr id="24" name="Picture 1"/>
        <xdr:cNvPicPr>
          <a:picLocks noChangeAspect="1"/>
        </xdr:cNvPicPr>
      </xdr:nvPicPr>
      <xdr:blipFill>
        <a:blip xmlns:r="http://schemas.openxmlformats.org/officeDocument/2006/relationships" r:embed="rId4"/>
        <a:stretch>
          <a:fillRect/>
        </a:stretch>
      </xdr:blipFill>
      <xdr:spPr>
        <a:xfrm>
          <a:off x="4972050" y="194767200"/>
          <a:ext cx="13335" cy="2895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319405</xdr:rowOff>
    </xdr:to>
    <xdr:pic>
      <xdr:nvPicPr>
        <xdr:cNvPr id="25" name="Picture 1"/>
        <xdr:cNvPicPr>
          <a:picLocks noChangeAspect="1"/>
        </xdr:cNvPicPr>
      </xdr:nvPicPr>
      <xdr:blipFill>
        <a:blip xmlns:r="http://schemas.openxmlformats.org/officeDocument/2006/relationships" r:embed="rId4"/>
        <a:stretch>
          <a:fillRect/>
        </a:stretch>
      </xdr:blipFill>
      <xdr:spPr>
        <a:xfrm>
          <a:off x="4972050" y="173736000"/>
          <a:ext cx="13335" cy="319405"/>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289560</xdr:rowOff>
    </xdr:to>
    <xdr:pic>
      <xdr:nvPicPr>
        <xdr:cNvPr id="26" name="Picture 1"/>
        <xdr:cNvPicPr>
          <a:picLocks noChangeAspect="1"/>
        </xdr:cNvPicPr>
      </xdr:nvPicPr>
      <xdr:blipFill>
        <a:blip xmlns:r="http://schemas.openxmlformats.org/officeDocument/2006/relationships" r:embed="rId4"/>
        <a:stretch>
          <a:fillRect/>
        </a:stretch>
      </xdr:blipFill>
      <xdr:spPr>
        <a:xfrm>
          <a:off x="4972050" y="194767200"/>
          <a:ext cx="13335" cy="28956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289560</xdr:rowOff>
    </xdr:to>
    <xdr:pic>
      <xdr:nvPicPr>
        <xdr:cNvPr id="27" name="Picture 1"/>
        <xdr:cNvPicPr>
          <a:picLocks noChangeAspect="1"/>
        </xdr:cNvPicPr>
      </xdr:nvPicPr>
      <xdr:blipFill>
        <a:blip xmlns:r="http://schemas.openxmlformats.org/officeDocument/2006/relationships" r:embed="rId4"/>
        <a:stretch>
          <a:fillRect/>
        </a:stretch>
      </xdr:blipFill>
      <xdr:spPr>
        <a:xfrm>
          <a:off x="4972050" y="194767200"/>
          <a:ext cx="13335" cy="2895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318135</xdr:rowOff>
    </xdr:to>
    <xdr:pic>
      <xdr:nvPicPr>
        <xdr:cNvPr id="28" name="Picture 1"/>
        <xdr:cNvPicPr>
          <a:picLocks noChangeAspect="1"/>
        </xdr:cNvPicPr>
      </xdr:nvPicPr>
      <xdr:blipFill>
        <a:blip xmlns:r="http://schemas.openxmlformats.org/officeDocument/2006/relationships" r:embed="rId4"/>
        <a:stretch>
          <a:fillRect/>
        </a:stretch>
      </xdr:blipFill>
      <xdr:spPr>
        <a:xfrm>
          <a:off x="4972050" y="173736000"/>
          <a:ext cx="13335" cy="318135"/>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289560</xdr:rowOff>
    </xdr:to>
    <xdr:pic>
      <xdr:nvPicPr>
        <xdr:cNvPr id="29" name="Picture 1"/>
        <xdr:cNvPicPr>
          <a:picLocks noChangeAspect="1"/>
        </xdr:cNvPicPr>
      </xdr:nvPicPr>
      <xdr:blipFill>
        <a:blip xmlns:r="http://schemas.openxmlformats.org/officeDocument/2006/relationships" r:embed="rId4"/>
        <a:stretch>
          <a:fillRect/>
        </a:stretch>
      </xdr:blipFill>
      <xdr:spPr>
        <a:xfrm>
          <a:off x="4972050" y="194767200"/>
          <a:ext cx="13335" cy="28956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289560</xdr:rowOff>
    </xdr:to>
    <xdr:pic>
      <xdr:nvPicPr>
        <xdr:cNvPr id="30" name="Picture 1"/>
        <xdr:cNvPicPr>
          <a:picLocks noChangeAspect="1"/>
        </xdr:cNvPicPr>
      </xdr:nvPicPr>
      <xdr:blipFill>
        <a:blip xmlns:r="http://schemas.openxmlformats.org/officeDocument/2006/relationships" r:embed="rId4"/>
        <a:stretch>
          <a:fillRect/>
        </a:stretch>
      </xdr:blipFill>
      <xdr:spPr>
        <a:xfrm>
          <a:off x="4972050" y="194767200"/>
          <a:ext cx="13335" cy="2895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319405</xdr:rowOff>
    </xdr:to>
    <xdr:pic>
      <xdr:nvPicPr>
        <xdr:cNvPr id="31" name="Picture 1"/>
        <xdr:cNvPicPr>
          <a:picLocks noChangeAspect="1"/>
        </xdr:cNvPicPr>
      </xdr:nvPicPr>
      <xdr:blipFill>
        <a:blip xmlns:r="http://schemas.openxmlformats.org/officeDocument/2006/relationships" r:embed="rId4"/>
        <a:stretch>
          <a:fillRect/>
        </a:stretch>
      </xdr:blipFill>
      <xdr:spPr>
        <a:xfrm>
          <a:off x="4972050" y="173736000"/>
          <a:ext cx="13335" cy="319405"/>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289560</xdr:rowOff>
    </xdr:to>
    <xdr:pic>
      <xdr:nvPicPr>
        <xdr:cNvPr id="32" name="Picture 1"/>
        <xdr:cNvPicPr>
          <a:picLocks noChangeAspect="1"/>
        </xdr:cNvPicPr>
      </xdr:nvPicPr>
      <xdr:blipFill>
        <a:blip xmlns:r="http://schemas.openxmlformats.org/officeDocument/2006/relationships" r:embed="rId4"/>
        <a:stretch>
          <a:fillRect/>
        </a:stretch>
      </xdr:blipFill>
      <xdr:spPr>
        <a:xfrm>
          <a:off x="4972050" y="194767200"/>
          <a:ext cx="13335" cy="28956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289560</xdr:rowOff>
    </xdr:to>
    <xdr:pic>
      <xdr:nvPicPr>
        <xdr:cNvPr id="33" name="Picture 1"/>
        <xdr:cNvPicPr>
          <a:picLocks noChangeAspect="1"/>
        </xdr:cNvPicPr>
      </xdr:nvPicPr>
      <xdr:blipFill>
        <a:blip xmlns:r="http://schemas.openxmlformats.org/officeDocument/2006/relationships" r:embed="rId4"/>
        <a:stretch>
          <a:fillRect/>
        </a:stretch>
      </xdr:blipFill>
      <xdr:spPr>
        <a:xfrm>
          <a:off x="4972050" y="194767200"/>
          <a:ext cx="13335" cy="2895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319405</xdr:rowOff>
    </xdr:to>
    <xdr:pic>
      <xdr:nvPicPr>
        <xdr:cNvPr id="34" name="Picture 1"/>
        <xdr:cNvPicPr>
          <a:picLocks noChangeAspect="1"/>
        </xdr:cNvPicPr>
      </xdr:nvPicPr>
      <xdr:blipFill>
        <a:blip xmlns:r="http://schemas.openxmlformats.org/officeDocument/2006/relationships" r:embed="rId4"/>
        <a:stretch>
          <a:fillRect/>
        </a:stretch>
      </xdr:blipFill>
      <xdr:spPr>
        <a:xfrm>
          <a:off x="4972050" y="173736000"/>
          <a:ext cx="13335" cy="319405"/>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293370</xdr:rowOff>
    </xdr:to>
    <xdr:pic>
      <xdr:nvPicPr>
        <xdr:cNvPr id="35" name="Picture 1"/>
        <xdr:cNvPicPr>
          <a:picLocks noChangeAspect="1"/>
        </xdr:cNvPicPr>
      </xdr:nvPicPr>
      <xdr:blipFill>
        <a:blip xmlns:r="http://schemas.openxmlformats.org/officeDocument/2006/relationships" r:embed="rId4"/>
        <a:stretch>
          <a:fillRect/>
        </a:stretch>
      </xdr:blipFill>
      <xdr:spPr>
        <a:xfrm>
          <a:off x="4972050" y="194767200"/>
          <a:ext cx="13335" cy="29337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293370</xdr:rowOff>
    </xdr:to>
    <xdr:pic>
      <xdr:nvPicPr>
        <xdr:cNvPr id="36" name="Picture 1"/>
        <xdr:cNvPicPr>
          <a:picLocks noChangeAspect="1"/>
        </xdr:cNvPicPr>
      </xdr:nvPicPr>
      <xdr:blipFill>
        <a:blip xmlns:r="http://schemas.openxmlformats.org/officeDocument/2006/relationships" r:embed="rId4"/>
        <a:stretch>
          <a:fillRect/>
        </a:stretch>
      </xdr:blipFill>
      <xdr:spPr>
        <a:xfrm>
          <a:off x="4972050" y="194767200"/>
          <a:ext cx="13335" cy="2933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318135</xdr:rowOff>
    </xdr:to>
    <xdr:pic>
      <xdr:nvPicPr>
        <xdr:cNvPr id="37" name="Picture 1"/>
        <xdr:cNvPicPr>
          <a:picLocks noChangeAspect="1"/>
        </xdr:cNvPicPr>
      </xdr:nvPicPr>
      <xdr:blipFill>
        <a:blip xmlns:r="http://schemas.openxmlformats.org/officeDocument/2006/relationships" r:embed="rId4"/>
        <a:stretch>
          <a:fillRect/>
        </a:stretch>
      </xdr:blipFill>
      <xdr:spPr>
        <a:xfrm>
          <a:off x="4972050" y="173736000"/>
          <a:ext cx="13335" cy="318135"/>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288290</xdr:rowOff>
    </xdr:to>
    <xdr:pic>
      <xdr:nvPicPr>
        <xdr:cNvPr id="38" name="Picture 1"/>
        <xdr:cNvPicPr>
          <a:picLocks noChangeAspect="1"/>
        </xdr:cNvPicPr>
      </xdr:nvPicPr>
      <xdr:blipFill>
        <a:blip xmlns:r="http://schemas.openxmlformats.org/officeDocument/2006/relationships" r:embed="rId4"/>
        <a:stretch>
          <a:fillRect/>
        </a:stretch>
      </xdr:blipFill>
      <xdr:spPr>
        <a:xfrm>
          <a:off x="4972050" y="194767200"/>
          <a:ext cx="13335" cy="28829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288290</xdr:rowOff>
    </xdr:to>
    <xdr:pic>
      <xdr:nvPicPr>
        <xdr:cNvPr id="39" name="Picture 1"/>
        <xdr:cNvPicPr>
          <a:picLocks noChangeAspect="1"/>
        </xdr:cNvPicPr>
      </xdr:nvPicPr>
      <xdr:blipFill>
        <a:blip xmlns:r="http://schemas.openxmlformats.org/officeDocument/2006/relationships" r:embed="rId4"/>
        <a:stretch>
          <a:fillRect/>
        </a:stretch>
      </xdr:blipFill>
      <xdr:spPr>
        <a:xfrm>
          <a:off x="4972050" y="194767200"/>
          <a:ext cx="13335" cy="2882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323215</xdr:rowOff>
    </xdr:to>
    <xdr:pic>
      <xdr:nvPicPr>
        <xdr:cNvPr id="40" name="Picture 1"/>
        <xdr:cNvPicPr>
          <a:picLocks noChangeAspect="1"/>
        </xdr:cNvPicPr>
      </xdr:nvPicPr>
      <xdr:blipFill>
        <a:blip xmlns:r="http://schemas.openxmlformats.org/officeDocument/2006/relationships" r:embed="rId4"/>
        <a:stretch>
          <a:fillRect/>
        </a:stretch>
      </xdr:blipFill>
      <xdr:spPr>
        <a:xfrm>
          <a:off x="4972050" y="173736000"/>
          <a:ext cx="13335" cy="323215"/>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288290</xdr:rowOff>
    </xdr:to>
    <xdr:pic>
      <xdr:nvPicPr>
        <xdr:cNvPr id="41" name="Picture 1"/>
        <xdr:cNvPicPr>
          <a:picLocks noChangeAspect="1"/>
        </xdr:cNvPicPr>
      </xdr:nvPicPr>
      <xdr:blipFill>
        <a:blip xmlns:r="http://schemas.openxmlformats.org/officeDocument/2006/relationships" r:embed="rId4"/>
        <a:stretch>
          <a:fillRect/>
        </a:stretch>
      </xdr:blipFill>
      <xdr:spPr>
        <a:xfrm>
          <a:off x="4972050" y="194767200"/>
          <a:ext cx="13335" cy="28829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288290</xdr:rowOff>
    </xdr:to>
    <xdr:pic>
      <xdr:nvPicPr>
        <xdr:cNvPr id="42" name="Picture 1"/>
        <xdr:cNvPicPr>
          <a:picLocks noChangeAspect="1"/>
        </xdr:cNvPicPr>
      </xdr:nvPicPr>
      <xdr:blipFill>
        <a:blip xmlns:r="http://schemas.openxmlformats.org/officeDocument/2006/relationships" r:embed="rId4"/>
        <a:stretch>
          <a:fillRect/>
        </a:stretch>
      </xdr:blipFill>
      <xdr:spPr>
        <a:xfrm>
          <a:off x="4972050" y="194767200"/>
          <a:ext cx="13335" cy="2882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318135</xdr:rowOff>
    </xdr:to>
    <xdr:pic>
      <xdr:nvPicPr>
        <xdr:cNvPr id="43" name="Picture 1"/>
        <xdr:cNvPicPr>
          <a:picLocks noChangeAspect="1"/>
        </xdr:cNvPicPr>
      </xdr:nvPicPr>
      <xdr:blipFill>
        <a:blip xmlns:r="http://schemas.openxmlformats.org/officeDocument/2006/relationships" r:embed="rId4"/>
        <a:stretch>
          <a:fillRect/>
        </a:stretch>
      </xdr:blipFill>
      <xdr:spPr>
        <a:xfrm>
          <a:off x="4972050" y="173736000"/>
          <a:ext cx="13335" cy="318135"/>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288290</xdr:rowOff>
    </xdr:to>
    <xdr:pic>
      <xdr:nvPicPr>
        <xdr:cNvPr id="44" name="Picture 1"/>
        <xdr:cNvPicPr>
          <a:picLocks noChangeAspect="1"/>
        </xdr:cNvPicPr>
      </xdr:nvPicPr>
      <xdr:blipFill>
        <a:blip xmlns:r="http://schemas.openxmlformats.org/officeDocument/2006/relationships" r:embed="rId4"/>
        <a:stretch>
          <a:fillRect/>
        </a:stretch>
      </xdr:blipFill>
      <xdr:spPr>
        <a:xfrm>
          <a:off x="4972050" y="194767200"/>
          <a:ext cx="13335" cy="28829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288290</xdr:rowOff>
    </xdr:to>
    <xdr:pic>
      <xdr:nvPicPr>
        <xdr:cNvPr id="45" name="Picture 1"/>
        <xdr:cNvPicPr>
          <a:picLocks noChangeAspect="1"/>
        </xdr:cNvPicPr>
      </xdr:nvPicPr>
      <xdr:blipFill>
        <a:blip xmlns:r="http://schemas.openxmlformats.org/officeDocument/2006/relationships" r:embed="rId4"/>
        <a:stretch>
          <a:fillRect/>
        </a:stretch>
      </xdr:blipFill>
      <xdr:spPr>
        <a:xfrm>
          <a:off x="4972050" y="194767200"/>
          <a:ext cx="13335" cy="2882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323215</xdr:rowOff>
    </xdr:to>
    <xdr:pic>
      <xdr:nvPicPr>
        <xdr:cNvPr id="46" name="Picture 1"/>
        <xdr:cNvPicPr>
          <a:picLocks noChangeAspect="1"/>
        </xdr:cNvPicPr>
      </xdr:nvPicPr>
      <xdr:blipFill>
        <a:blip xmlns:r="http://schemas.openxmlformats.org/officeDocument/2006/relationships" r:embed="rId4"/>
        <a:stretch>
          <a:fillRect/>
        </a:stretch>
      </xdr:blipFill>
      <xdr:spPr>
        <a:xfrm>
          <a:off x="4972050" y="173736000"/>
          <a:ext cx="13335" cy="323215"/>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288290</xdr:rowOff>
    </xdr:to>
    <xdr:pic>
      <xdr:nvPicPr>
        <xdr:cNvPr id="47" name="Picture 1"/>
        <xdr:cNvPicPr>
          <a:picLocks noChangeAspect="1"/>
        </xdr:cNvPicPr>
      </xdr:nvPicPr>
      <xdr:blipFill>
        <a:blip xmlns:r="http://schemas.openxmlformats.org/officeDocument/2006/relationships" r:embed="rId4"/>
        <a:stretch>
          <a:fillRect/>
        </a:stretch>
      </xdr:blipFill>
      <xdr:spPr>
        <a:xfrm>
          <a:off x="4972050" y="194767200"/>
          <a:ext cx="13335" cy="28829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288290</xdr:rowOff>
    </xdr:to>
    <xdr:pic>
      <xdr:nvPicPr>
        <xdr:cNvPr id="48" name="Picture 1"/>
        <xdr:cNvPicPr>
          <a:picLocks noChangeAspect="1"/>
        </xdr:cNvPicPr>
      </xdr:nvPicPr>
      <xdr:blipFill>
        <a:blip xmlns:r="http://schemas.openxmlformats.org/officeDocument/2006/relationships" r:embed="rId4"/>
        <a:stretch>
          <a:fillRect/>
        </a:stretch>
      </xdr:blipFill>
      <xdr:spPr>
        <a:xfrm>
          <a:off x="4972050" y="194767200"/>
          <a:ext cx="13335" cy="2882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323215</xdr:rowOff>
    </xdr:to>
    <xdr:pic>
      <xdr:nvPicPr>
        <xdr:cNvPr id="49" name="Picture 1"/>
        <xdr:cNvPicPr>
          <a:picLocks noChangeAspect="1"/>
        </xdr:cNvPicPr>
      </xdr:nvPicPr>
      <xdr:blipFill>
        <a:blip xmlns:r="http://schemas.openxmlformats.org/officeDocument/2006/relationships" r:embed="rId4"/>
        <a:stretch>
          <a:fillRect/>
        </a:stretch>
      </xdr:blipFill>
      <xdr:spPr>
        <a:xfrm>
          <a:off x="4972050" y="173736000"/>
          <a:ext cx="13335" cy="323215"/>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293370</xdr:rowOff>
    </xdr:to>
    <xdr:pic>
      <xdr:nvPicPr>
        <xdr:cNvPr id="50" name="Picture 1"/>
        <xdr:cNvPicPr>
          <a:picLocks noChangeAspect="1"/>
        </xdr:cNvPicPr>
      </xdr:nvPicPr>
      <xdr:blipFill>
        <a:blip xmlns:r="http://schemas.openxmlformats.org/officeDocument/2006/relationships" r:embed="rId4"/>
        <a:stretch>
          <a:fillRect/>
        </a:stretch>
      </xdr:blipFill>
      <xdr:spPr>
        <a:xfrm>
          <a:off x="4972050" y="194767200"/>
          <a:ext cx="13335" cy="29337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293370</xdr:rowOff>
    </xdr:to>
    <xdr:pic>
      <xdr:nvPicPr>
        <xdr:cNvPr id="51" name="Picture 1"/>
        <xdr:cNvPicPr>
          <a:picLocks noChangeAspect="1"/>
        </xdr:cNvPicPr>
      </xdr:nvPicPr>
      <xdr:blipFill>
        <a:blip xmlns:r="http://schemas.openxmlformats.org/officeDocument/2006/relationships" r:embed="rId4"/>
        <a:stretch>
          <a:fillRect/>
        </a:stretch>
      </xdr:blipFill>
      <xdr:spPr>
        <a:xfrm>
          <a:off x="4972050" y="194767200"/>
          <a:ext cx="13335" cy="2933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318135</xdr:rowOff>
    </xdr:to>
    <xdr:pic>
      <xdr:nvPicPr>
        <xdr:cNvPr id="52" name="Picture 1"/>
        <xdr:cNvPicPr>
          <a:picLocks noChangeAspect="1"/>
        </xdr:cNvPicPr>
      </xdr:nvPicPr>
      <xdr:blipFill>
        <a:blip xmlns:r="http://schemas.openxmlformats.org/officeDocument/2006/relationships" r:embed="rId4"/>
        <a:stretch>
          <a:fillRect/>
        </a:stretch>
      </xdr:blipFill>
      <xdr:spPr>
        <a:xfrm>
          <a:off x="4972050" y="173736000"/>
          <a:ext cx="13335" cy="318135"/>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289560</xdr:rowOff>
    </xdr:to>
    <xdr:pic>
      <xdr:nvPicPr>
        <xdr:cNvPr id="53" name="Picture 1"/>
        <xdr:cNvPicPr>
          <a:picLocks noChangeAspect="1"/>
        </xdr:cNvPicPr>
      </xdr:nvPicPr>
      <xdr:blipFill>
        <a:blip xmlns:r="http://schemas.openxmlformats.org/officeDocument/2006/relationships" r:embed="rId4"/>
        <a:stretch>
          <a:fillRect/>
        </a:stretch>
      </xdr:blipFill>
      <xdr:spPr>
        <a:xfrm>
          <a:off x="4972050" y="194767200"/>
          <a:ext cx="13335" cy="28956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289560</xdr:rowOff>
    </xdr:to>
    <xdr:pic>
      <xdr:nvPicPr>
        <xdr:cNvPr id="54" name="Picture 1"/>
        <xdr:cNvPicPr>
          <a:picLocks noChangeAspect="1"/>
        </xdr:cNvPicPr>
      </xdr:nvPicPr>
      <xdr:blipFill>
        <a:blip xmlns:r="http://schemas.openxmlformats.org/officeDocument/2006/relationships" r:embed="rId4"/>
        <a:stretch>
          <a:fillRect/>
        </a:stretch>
      </xdr:blipFill>
      <xdr:spPr>
        <a:xfrm>
          <a:off x="4972050" y="194767200"/>
          <a:ext cx="13335" cy="2895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319405</xdr:rowOff>
    </xdr:to>
    <xdr:pic>
      <xdr:nvPicPr>
        <xdr:cNvPr id="55" name="Picture 1"/>
        <xdr:cNvPicPr>
          <a:picLocks noChangeAspect="1"/>
        </xdr:cNvPicPr>
      </xdr:nvPicPr>
      <xdr:blipFill>
        <a:blip xmlns:r="http://schemas.openxmlformats.org/officeDocument/2006/relationships" r:embed="rId4"/>
        <a:stretch>
          <a:fillRect/>
        </a:stretch>
      </xdr:blipFill>
      <xdr:spPr>
        <a:xfrm>
          <a:off x="4972050" y="173736000"/>
          <a:ext cx="13335" cy="319405"/>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289560</xdr:rowOff>
    </xdr:to>
    <xdr:pic>
      <xdr:nvPicPr>
        <xdr:cNvPr id="56" name="Picture 1"/>
        <xdr:cNvPicPr>
          <a:picLocks noChangeAspect="1"/>
        </xdr:cNvPicPr>
      </xdr:nvPicPr>
      <xdr:blipFill>
        <a:blip xmlns:r="http://schemas.openxmlformats.org/officeDocument/2006/relationships" r:embed="rId4"/>
        <a:stretch>
          <a:fillRect/>
        </a:stretch>
      </xdr:blipFill>
      <xdr:spPr>
        <a:xfrm>
          <a:off x="4972050" y="194767200"/>
          <a:ext cx="13335" cy="28956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289560</xdr:rowOff>
    </xdr:to>
    <xdr:pic>
      <xdr:nvPicPr>
        <xdr:cNvPr id="57" name="Picture 1"/>
        <xdr:cNvPicPr>
          <a:picLocks noChangeAspect="1"/>
        </xdr:cNvPicPr>
      </xdr:nvPicPr>
      <xdr:blipFill>
        <a:blip xmlns:r="http://schemas.openxmlformats.org/officeDocument/2006/relationships" r:embed="rId4"/>
        <a:stretch>
          <a:fillRect/>
        </a:stretch>
      </xdr:blipFill>
      <xdr:spPr>
        <a:xfrm>
          <a:off x="4972050" y="194767200"/>
          <a:ext cx="13335" cy="2895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318135</xdr:rowOff>
    </xdr:to>
    <xdr:pic>
      <xdr:nvPicPr>
        <xdr:cNvPr id="58" name="Picture 1"/>
        <xdr:cNvPicPr>
          <a:picLocks noChangeAspect="1"/>
        </xdr:cNvPicPr>
      </xdr:nvPicPr>
      <xdr:blipFill>
        <a:blip xmlns:r="http://schemas.openxmlformats.org/officeDocument/2006/relationships" r:embed="rId4"/>
        <a:stretch>
          <a:fillRect/>
        </a:stretch>
      </xdr:blipFill>
      <xdr:spPr>
        <a:xfrm>
          <a:off x="4972050" y="173736000"/>
          <a:ext cx="13335" cy="318135"/>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289560</xdr:rowOff>
    </xdr:to>
    <xdr:pic>
      <xdr:nvPicPr>
        <xdr:cNvPr id="59" name="Picture 1"/>
        <xdr:cNvPicPr>
          <a:picLocks noChangeAspect="1"/>
        </xdr:cNvPicPr>
      </xdr:nvPicPr>
      <xdr:blipFill>
        <a:blip xmlns:r="http://schemas.openxmlformats.org/officeDocument/2006/relationships" r:embed="rId4"/>
        <a:stretch>
          <a:fillRect/>
        </a:stretch>
      </xdr:blipFill>
      <xdr:spPr>
        <a:xfrm>
          <a:off x="4972050" y="194767200"/>
          <a:ext cx="13335" cy="28956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289560</xdr:rowOff>
    </xdr:to>
    <xdr:pic>
      <xdr:nvPicPr>
        <xdr:cNvPr id="60" name="Picture 1"/>
        <xdr:cNvPicPr>
          <a:picLocks noChangeAspect="1"/>
        </xdr:cNvPicPr>
      </xdr:nvPicPr>
      <xdr:blipFill>
        <a:blip xmlns:r="http://schemas.openxmlformats.org/officeDocument/2006/relationships" r:embed="rId4"/>
        <a:stretch>
          <a:fillRect/>
        </a:stretch>
      </xdr:blipFill>
      <xdr:spPr>
        <a:xfrm>
          <a:off x="4972050" y="194767200"/>
          <a:ext cx="13335" cy="2895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319405</xdr:rowOff>
    </xdr:to>
    <xdr:pic>
      <xdr:nvPicPr>
        <xdr:cNvPr id="61" name="Picture 1"/>
        <xdr:cNvPicPr>
          <a:picLocks noChangeAspect="1"/>
        </xdr:cNvPicPr>
      </xdr:nvPicPr>
      <xdr:blipFill>
        <a:blip xmlns:r="http://schemas.openxmlformats.org/officeDocument/2006/relationships" r:embed="rId4"/>
        <a:stretch>
          <a:fillRect/>
        </a:stretch>
      </xdr:blipFill>
      <xdr:spPr>
        <a:xfrm>
          <a:off x="4972050" y="173736000"/>
          <a:ext cx="13335" cy="319405"/>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289560</xdr:rowOff>
    </xdr:to>
    <xdr:pic>
      <xdr:nvPicPr>
        <xdr:cNvPr id="62" name="Picture 1"/>
        <xdr:cNvPicPr>
          <a:picLocks noChangeAspect="1"/>
        </xdr:cNvPicPr>
      </xdr:nvPicPr>
      <xdr:blipFill>
        <a:blip xmlns:r="http://schemas.openxmlformats.org/officeDocument/2006/relationships" r:embed="rId4"/>
        <a:stretch>
          <a:fillRect/>
        </a:stretch>
      </xdr:blipFill>
      <xdr:spPr>
        <a:xfrm>
          <a:off x="4972050" y="194767200"/>
          <a:ext cx="13335" cy="28956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289560</xdr:rowOff>
    </xdr:to>
    <xdr:pic>
      <xdr:nvPicPr>
        <xdr:cNvPr id="63" name="Picture 1"/>
        <xdr:cNvPicPr>
          <a:picLocks noChangeAspect="1"/>
        </xdr:cNvPicPr>
      </xdr:nvPicPr>
      <xdr:blipFill>
        <a:blip xmlns:r="http://schemas.openxmlformats.org/officeDocument/2006/relationships" r:embed="rId4"/>
        <a:stretch>
          <a:fillRect/>
        </a:stretch>
      </xdr:blipFill>
      <xdr:spPr>
        <a:xfrm>
          <a:off x="4972050" y="194767200"/>
          <a:ext cx="13335" cy="2895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319405</xdr:rowOff>
    </xdr:to>
    <xdr:pic>
      <xdr:nvPicPr>
        <xdr:cNvPr id="64" name="Picture 1"/>
        <xdr:cNvPicPr>
          <a:picLocks noChangeAspect="1"/>
        </xdr:cNvPicPr>
      </xdr:nvPicPr>
      <xdr:blipFill>
        <a:blip xmlns:r="http://schemas.openxmlformats.org/officeDocument/2006/relationships" r:embed="rId4"/>
        <a:stretch>
          <a:fillRect/>
        </a:stretch>
      </xdr:blipFill>
      <xdr:spPr>
        <a:xfrm>
          <a:off x="4972050" y="173736000"/>
          <a:ext cx="13335" cy="319405"/>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288290</xdr:rowOff>
    </xdr:to>
    <xdr:pic>
      <xdr:nvPicPr>
        <xdr:cNvPr id="65" name="Picture 1"/>
        <xdr:cNvPicPr>
          <a:picLocks noChangeAspect="1"/>
        </xdr:cNvPicPr>
      </xdr:nvPicPr>
      <xdr:blipFill>
        <a:blip xmlns:r="http://schemas.openxmlformats.org/officeDocument/2006/relationships" r:embed="rId4"/>
        <a:stretch>
          <a:fillRect/>
        </a:stretch>
      </xdr:blipFill>
      <xdr:spPr>
        <a:xfrm>
          <a:off x="4972050" y="194767200"/>
          <a:ext cx="13335" cy="28829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288290</xdr:rowOff>
    </xdr:to>
    <xdr:pic>
      <xdr:nvPicPr>
        <xdr:cNvPr id="66" name="Picture 1"/>
        <xdr:cNvPicPr>
          <a:picLocks noChangeAspect="1"/>
        </xdr:cNvPicPr>
      </xdr:nvPicPr>
      <xdr:blipFill>
        <a:blip xmlns:r="http://schemas.openxmlformats.org/officeDocument/2006/relationships" r:embed="rId4"/>
        <a:stretch>
          <a:fillRect/>
        </a:stretch>
      </xdr:blipFill>
      <xdr:spPr>
        <a:xfrm>
          <a:off x="4972050" y="194767200"/>
          <a:ext cx="13335" cy="28829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288290</xdr:rowOff>
    </xdr:to>
    <xdr:pic>
      <xdr:nvPicPr>
        <xdr:cNvPr id="67" name="Picture 1"/>
        <xdr:cNvPicPr>
          <a:picLocks noChangeAspect="1"/>
        </xdr:cNvPicPr>
      </xdr:nvPicPr>
      <xdr:blipFill>
        <a:blip xmlns:r="http://schemas.openxmlformats.org/officeDocument/2006/relationships" r:embed="rId4"/>
        <a:stretch>
          <a:fillRect/>
        </a:stretch>
      </xdr:blipFill>
      <xdr:spPr>
        <a:xfrm>
          <a:off x="4972050" y="194767200"/>
          <a:ext cx="13335" cy="28829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288290</xdr:rowOff>
    </xdr:to>
    <xdr:pic>
      <xdr:nvPicPr>
        <xdr:cNvPr id="68" name="Picture 1"/>
        <xdr:cNvPicPr>
          <a:picLocks noChangeAspect="1"/>
        </xdr:cNvPicPr>
      </xdr:nvPicPr>
      <xdr:blipFill>
        <a:blip xmlns:r="http://schemas.openxmlformats.org/officeDocument/2006/relationships" r:embed="rId4"/>
        <a:stretch>
          <a:fillRect/>
        </a:stretch>
      </xdr:blipFill>
      <xdr:spPr>
        <a:xfrm>
          <a:off x="4972050" y="194767200"/>
          <a:ext cx="13335" cy="28829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288290</xdr:rowOff>
    </xdr:to>
    <xdr:pic>
      <xdr:nvPicPr>
        <xdr:cNvPr id="69" name="Picture 1"/>
        <xdr:cNvPicPr>
          <a:picLocks noChangeAspect="1"/>
        </xdr:cNvPicPr>
      </xdr:nvPicPr>
      <xdr:blipFill>
        <a:blip xmlns:r="http://schemas.openxmlformats.org/officeDocument/2006/relationships" r:embed="rId4"/>
        <a:stretch>
          <a:fillRect/>
        </a:stretch>
      </xdr:blipFill>
      <xdr:spPr>
        <a:xfrm>
          <a:off x="4972050" y="194767200"/>
          <a:ext cx="13335" cy="28829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288290</xdr:rowOff>
    </xdr:to>
    <xdr:pic>
      <xdr:nvPicPr>
        <xdr:cNvPr id="70" name="Picture 1"/>
        <xdr:cNvPicPr>
          <a:picLocks noChangeAspect="1"/>
        </xdr:cNvPicPr>
      </xdr:nvPicPr>
      <xdr:blipFill>
        <a:blip xmlns:r="http://schemas.openxmlformats.org/officeDocument/2006/relationships" r:embed="rId4"/>
        <a:stretch>
          <a:fillRect/>
        </a:stretch>
      </xdr:blipFill>
      <xdr:spPr>
        <a:xfrm>
          <a:off x="4972050" y="194767200"/>
          <a:ext cx="13335" cy="28829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288290</xdr:rowOff>
    </xdr:to>
    <xdr:pic>
      <xdr:nvPicPr>
        <xdr:cNvPr id="71" name="Picture 1"/>
        <xdr:cNvPicPr>
          <a:picLocks noChangeAspect="1"/>
        </xdr:cNvPicPr>
      </xdr:nvPicPr>
      <xdr:blipFill>
        <a:blip xmlns:r="http://schemas.openxmlformats.org/officeDocument/2006/relationships" r:embed="rId4"/>
        <a:stretch>
          <a:fillRect/>
        </a:stretch>
      </xdr:blipFill>
      <xdr:spPr>
        <a:xfrm>
          <a:off x="4972050" y="194767200"/>
          <a:ext cx="13335" cy="28829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288290</xdr:rowOff>
    </xdr:to>
    <xdr:pic>
      <xdr:nvPicPr>
        <xdr:cNvPr id="72" name="Picture 1"/>
        <xdr:cNvPicPr>
          <a:picLocks noChangeAspect="1"/>
        </xdr:cNvPicPr>
      </xdr:nvPicPr>
      <xdr:blipFill>
        <a:blip xmlns:r="http://schemas.openxmlformats.org/officeDocument/2006/relationships" r:embed="rId4"/>
        <a:stretch>
          <a:fillRect/>
        </a:stretch>
      </xdr:blipFill>
      <xdr:spPr>
        <a:xfrm>
          <a:off x="4972050" y="194767200"/>
          <a:ext cx="13335" cy="28829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289560</xdr:rowOff>
    </xdr:to>
    <xdr:pic>
      <xdr:nvPicPr>
        <xdr:cNvPr id="73" name="Picture 1"/>
        <xdr:cNvPicPr>
          <a:picLocks noChangeAspect="1"/>
        </xdr:cNvPicPr>
      </xdr:nvPicPr>
      <xdr:blipFill>
        <a:blip xmlns:r="http://schemas.openxmlformats.org/officeDocument/2006/relationships" r:embed="rId4"/>
        <a:stretch>
          <a:fillRect/>
        </a:stretch>
      </xdr:blipFill>
      <xdr:spPr>
        <a:xfrm>
          <a:off x="4972050" y="194767200"/>
          <a:ext cx="13335" cy="28956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289560</xdr:rowOff>
    </xdr:to>
    <xdr:pic>
      <xdr:nvPicPr>
        <xdr:cNvPr id="74" name="Picture 1"/>
        <xdr:cNvPicPr>
          <a:picLocks noChangeAspect="1"/>
        </xdr:cNvPicPr>
      </xdr:nvPicPr>
      <xdr:blipFill>
        <a:blip xmlns:r="http://schemas.openxmlformats.org/officeDocument/2006/relationships" r:embed="rId4"/>
        <a:stretch>
          <a:fillRect/>
        </a:stretch>
      </xdr:blipFill>
      <xdr:spPr>
        <a:xfrm>
          <a:off x="4972050" y="194767200"/>
          <a:ext cx="13335" cy="28956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289560</xdr:rowOff>
    </xdr:to>
    <xdr:pic>
      <xdr:nvPicPr>
        <xdr:cNvPr id="75" name="Picture 1"/>
        <xdr:cNvPicPr>
          <a:picLocks noChangeAspect="1"/>
        </xdr:cNvPicPr>
      </xdr:nvPicPr>
      <xdr:blipFill>
        <a:blip xmlns:r="http://schemas.openxmlformats.org/officeDocument/2006/relationships" r:embed="rId4"/>
        <a:stretch>
          <a:fillRect/>
        </a:stretch>
      </xdr:blipFill>
      <xdr:spPr>
        <a:xfrm>
          <a:off x="4972050" y="194767200"/>
          <a:ext cx="13335" cy="28956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289560</xdr:rowOff>
    </xdr:to>
    <xdr:pic>
      <xdr:nvPicPr>
        <xdr:cNvPr id="76" name="Picture 1"/>
        <xdr:cNvPicPr>
          <a:picLocks noChangeAspect="1"/>
        </xdr:cNvPicPr>
      </xdr:nvPicPr>
      <xdr:blipFill>
        <a:blip xmlns:r="http://schemas.openxmlformats.org/officeDocument/2006/relationships" r:embed="rId4"/>
        <a:stretch>
          <a:fillRect/>
        </a:stretch>
      </xdr:blipFill>
      <xdr:spPr>
        <a:xfrm>
          <a:off x="4972050" y="194767200"/>
          <a:ext cx="13335" cy="28956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289560</xdr:rowOff>
    </xdr:to>
    <xdr:pic>
      <xdr:nvPicPr>
        <xdr:cNvPr id="77" name="Picture 1"/>
        <xdr:cNvPicPr>
          <a:picLocks noChangeAspect="1"/>
        </xdr:cNvPicPr>
      </xdr:nvPicPr>
      <xdr:blipFill>
        <a:blip xmlns:r="http://schemas.openxmlformats.org/officeDocument/2006/relationships" r:embed="rId4"/>
        <a:stretch>
          <a:fillRect/>
        </a:stretch>
      </xdr:blipFill>
      <xdr:spPr>
        <a:xfrm>
          <a:off x="4972050" y="194767200"/>
          <a:ext cx="13335" cy="28956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289560</xdr:rowOff>
    </xdr:to>
    <xdr:pic>
      <xdr:nvPicPr>
        <xdr:cNvPr id="78" name="Picture 1"/>
        <xdr:cNvPicPr>
          <a:picLocks noChangeAspect="1"/>
        </xdr:cNvPicPr>
      </xdr:nvPicPr>
      <xdr:blipFill>
        <a:blip xmlns:r="http://schemas.openxmlformats.org/officeDocument/2006/relationships" r:embed="rId4"/>
        <a:stretch>
          <a:fillRect/>
        </a:stretch>
      </xdr:blipFill>
      <xdr:spPr>
        <a:xfrm>
          <a:off x="4972050" y="194767200"/>
          <a:ext cx="13335" cy="28956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289560</xdr:rowOff>
    </xdr:to>
    <xdr:pic>
      <xdr:nvPicPr>
        <xdr:cNvPr id="79" name="Picture 1"/>
        <xdr:cNvPicPr>
          <a:picLocks noChangeAspect="1"/>
        </xdr:cNvPicPr>
      </xdr:nvPicPr>
      <xdr:blipFill>
        <a:blip xmlns:r="http://schemas.openxmlformats.org/officeDocument/2006/relationships" r:embed="rId4"/>
        <a:stretch>
          <a:fillRect/>
        </a:stretch>
      </xdr:blipFill>
      <xdr:spPr>
        <a:xfrm>
          <a:off x="4972050" y="194767200"/>
          <a:ext cx="13335" cy="28956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289560</xdr:rowOff>
    </xdr:to>
    <xdr:pic>
      <xdr:nvPicPr>
        <xdr:cNvPr id="80" name="Picture 1"/>
        <xdr:cNvPicPr>
          <a:picLocks noChangeAspect="1"/>
        </xdr:cNvPicPr>
      </xdr:nvPicPr>
      <xdr:blipFill>
        <a:blip xmlns:r="http://schemas.openxmlformats.org/officeDocument/2006/relationships" r:embed="rId4"/>
        <a:stretch>
          <a:fillRect/>
        </a:stretch>
      </xdr:blipFill>
      <xdr:spPr>
        <a:xfrm>
          <a:off x="4972050" y="194767200"/>
          <a:ext cx="13335" cy="28956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288290</xdr:rowOff>
    </xdr:to>
    <xdr:pic>
      <xdr:nvPicPr>
        <xdr:cNvPr id="81" name="Picture 1"/>
        <xdr:cNvPicPr>
          <a:picLocks noChangeAspect="1"/>
        </xdr:cNvPicPr>
      </xdr:nvPicPr>
      <xdr:blipFill>
        <a:blip xmlns:r="http://schemas.openxmlformats.org/officeDocument/2006/relationships" r:embed="rId4"/>
        <a:stretch>
          <a:fillRect/>
        </a:stretch>
      </xdr:blipFill>
      <xdr:spPr>
        <a:xfrm>
          <a:off x="4972050" y="194767200"/>
          <a:ext cx="13335" cy="28829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288290</xdr:rowOff>
    </xdr:to>
    <xdr:pic>
      <xdr:nvPicPr>
        <xdr:cNvPr id="82" name="Picture 1"/>
        <xdr:cNvPicPr>
          <a:picLocks noChangeAspect="1"/>
        </xdr:cNvPicPr>
      </xdr:nvPicPr>
      <xdr:blipFill>
        <a:blip xmlns:r="http://schemas.openxmlformats.org/officeDocument/2006/relationships" r:embed="rId4"/>
        <a:stretch>
          <a:fillRect/>
        </a:stretch>
      </xdr:blipFill>
      <xdr:spPr>
        <a:xfrm>
          <a:off x="4972050" y="194767200"/>
          <a:ext cx="13335" cy="28829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288290</xdr:rowOff>
    </xdr:to>
    <xdr:pic>
      <xdr:nvPicPr>
        <xdr:cNvPr id="83" name="Picture 1"/>
        <xdr:cNvPicPr>
          <a:picLocks noChangeAspect="1"/>
        </xdr:cNvPicPr>
      </xdr:nvPicPr>
      <xdr:blipFill>
        <a:blip xmlns:r="http://schemas.openxmlformats.org/officeDocument/2006/relationships" r:embed="rId4"/>
        <a:stretch>
          <a:fillRect/>
        </a:stretch>
      </xdr:blipFill>
      <xdr:spPr>
        <a:xfrm>
          <a:off x="4972050" y="194767200"/>
          <a:ext cx="13335" cy="28829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288290</xdr:rowOff>
    </xdr:to>
    <xdr:pic>
      <xdr:nvPicPr>
        <xdr:cNvPr id="84" name="Picture 1"/>
        <xdr:cNvPicPr>
          <a:picLocks noChangeAspect="1"/>
        </xdr:cNvPicPr>
      </xdr:nvPicPr>
      <xdr:blipFill>
        <a:blip xmlns:r="http://schemas.openxmlformats.org/officeDocument/2006/relationships" r:embed="rId4"/>
        <a:stretch>
          <a:fillRect/>
        </a:stretch>
      </xdr:blipFill>
      <xdr:spPr>
        <a:xfrm>
          <a:off x="4972050" y="194767200"/>
          <a:ext cx="13335" cy="28829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288290</xdr:rowOff>
    </xdr:to>
    <xdr:pic>
      <xdr:nvPicPr>
        <xdr:cNvPr id="85" name="Picture 1"/>
        <xdr:cNvPicPr>
          <a:picLocks noChangeAspect="1"/>
        </xdr:cNvPicPr>
      </xdr:nvPicPr>
      <xdr:blipFill>
        <a:blip xmlns:r="http://schemas.openxmlformats.org/officeDocument/2006/relationships" r:embed="rId4"/>
        <a:stretch>
          <a:fillRect/>
        </a:stretch>
      </xdr:blipFill>
      <xdr:spPr>
        <a:xfrm>
          <a:off x="4972050" y="194767200"/>
          <a:ext cx="13335" cy="28829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288290</xdr:rowOff>
    </xdr:to>
    <xdr:pic>
      <xdr:nvPicPr>
        <xdr:cNvPr id="86" name="Picture 1"/>
        <xdr:cNvPicPr>
          <a:picLocks noChangeAspect="1"/>
        </xdr:cNvPicPr>
      </xdr:nvPicPr>
      <xdr:blipFill>
        <a:blip xmlns:r="http://schemas.openxmlformats.org/officeDocument/2006/relationships" r:embed="rId4"/>
        <a:stretch>
          <a:fillRect/>
        </a:stretch>
      </xdr:blipFill>
      <xdr:spPr>
        <a:xfrm>
          <a:off x="4972050" y="194767200"/>
          <a:ext cx="13335" cy="28829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288290</xdr:rowOff>
    </xdr:to>
    <xdr:pic>
      <xdr:nvPicPr>
        <xdr:cNvPr id="87" name="Picture 1"/>
        <xdr:cNvPicPr>
          <a:picLocks noChangeAspect="1"/>
        </xdr:cNvPicPr>
      </xdr:nvPicPr>
      <xdr:blipFill>
        <a:blip xmlns:r="http://schemas.openxmlformats.org/officeDocument/2006/relationships" r:embed="rId4"/>
        <a:stretch>
          <a:fillRect/>
        </a:stretch>
      </xdr:blipFill>
      <xdr:spPr>
        <a:xfrm>
          <a:off x="4972050" y="194767200"/>
          <a:ext cx="13335" cy="28829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288290</xdr:rowOff>
    </xdr:to>
    <xdr:pic>
      <xdr:nvPicPr>
        <xdr:cNvPr id="88" name="Picture 1"/>
        <xdr:cNvPicPr>
          <a:picLocks noChangeAspect="1"/>
        </xdr:cNvPicPr>
      </xdr:nvPicPr>
      <xdr:blipFill>
        <a:blip xmlns:r="http://schemas.openxmlformats.org/officeDocument/2006/relationships" r:embed="rId4"/>
        <a:stretch>
          <a:fillRect/>
        </a:stretch>
      </xdr:blipFill>
      <xdr:spPr>
        <a:xfrm>
          <a:off x="4972050" y="194767200"/>
          <a:ext cx="13335" cy="28829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289560</xdr:rowOff>
    </xdr:to>
    <xdr:pic>
      <xdr:nvPicPr>
        <xdr:cNvPr id="89" name="Picture 1"/>
        <xdr:cNvPicPr>
          <a:picLocks noChangeAspect="1"/>
        </xdr:cNvPicPr>
      </xdr:nvPicPr>
      <xdr:blipFill>
        <a:blip xmlns:r="http://schemas.openxmlformats.org/officeDocument/2006/relationships" r:embed="rId4"/>
        <a:stretch>
          <a:fillRect/>
        </a:stretch>
      </xdr:blipFill>
      <xdr:spPr>
        <a:xfrm>
          <a:off x="4972050" y="194767200"/>
          <a:ext cx="13335" cy="28956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289560</xdr:rowOff>
    </xdr:to>
    <xdr:pic>
      <xdr:nvPicPr>
        <xdr:cNvPr id="90" name="Picture 1"/>
        <xdr:cNvPicPr>
          <a:picLocks noChangeAspect="1"/>
        </xdr:cNvPicPr>
      </xdr:nvPicPr>
      <xdr:blipFill>
        <a:blip xmlns:r="http://schemas.openxmlformats.org/officeDocument/2006/relationships" r:embed="rId4"/>
        <a:stretch>
          <a:fillRect/>
        </a:stretch>
      </xdr:blipFill>
      <xdr:spPr>
        <a:xfrm>
          <a:off x="4972050" y="194767200"/>
          <a:ext cx="13335" cy="28956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289560</xdr:rowOff>
    </xdr:to>
    <xdr:pic>
      <xdr:nvPicPr>
        <xdr:cNvPr id="91" name="Picture 1"/>
        <xdr:cNvPicPr>
          <a:picLocks noChangeAspect="1"/>
        </xdr:cNvPicPr>
      </xdr:nvPicPr>
      <xdr:blipFill>
        <a:blip xmlns:r="http://schemas.openxmlformats.org/officeDocument/2006/relationships" r:embed="rId4"/>
        <a:stretch>
          <a:fillRect/>
        </a:stretch>
      </xdr:blipFill>
      <xdr:spPr>
        <a:xfrm>
          <a:off x="4972050" y="194767200"/>
          <a:ext cx="13335" cy="28956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289560</xdr:rowOff>
    </xdr:to>
    <xdr:pic>
      <xdr:nvPicPr>
        <xdr:cNvPr id="92" name="Picture 1"/>
        <xdr:cNvPicPr>
          <a:picLocks noChangeAspect="1"/>
        </xdr:cNvPicPr>
      </xdr:nvPicPr>
      <xdr:blipFill>
        <a:blip xmlns:r="http://schemas.openxmlformats.org/officeDocument/2006/relationships" r:embed="rId4"/>
        <a:stretch>
          <a:fillRect/>
        </a:stretch>
      </xdr:blipFill>
      <xdr:spPr>
        <a:xfrm>
          <a:off x="4972050" y="194767200"/>
          <a:ext cx="13335" cy="28956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289560</xdr:rowOff>
    </xdr:to>
    <xdr:pic>
      <xdr:nvPicPr>
        <xdr:cNvPr id="93" name="Picture 1"/>
        <xdr:cNvPicPr>
          <a:picLocks noChangeAspect="1"/>
        </xdr:cNvPicPr>
      </xdr:nvPicPr>
      <xdr:blipFill>
        <a:blip xmlns:r="http://schemas.openxmlformats.org/officeDocument/2006/relationships" r:embed="rId4"/>
        <a:stretch>
          <a:fillRect/>
        </a:stretch>
      </xdr:blipFill>
      <xdr:spPr>
        <a:xfrm>
          <a:off x="4972050" y="194767200"/>
          <a:ext cx="13335" cy="28956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289560</xdr:rowOff>
    </xdr:to>
    <xdr:pic>
      <xdr:nvPicPr>
        <xdr:cNvPr id="94" name="Picture 1"/>
        <xdr:cNvPicPr>
          <a:picLocks noChangeAspect="1"/>
        </xdr:cNvPicPr>
      </xdr:nvPicPr>
      <xdr:blipFill>
        <a:blip xmlns:r="http://schemas.openxmlformats.org/officeDocument/2006/relationships" r:embed="rId4"/>
        <a:stretch>
          <a:fillRect/>
        </a:stretch>
      </xdr:blipFill>
      <xdr:spPr>
        <a:xfrm>
          <a:off x="4972050" y="194767200"/>
          <a:ext cx="13335" cy="28956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289560</xdr:rowOff>
    </xdr:to>
    <xdr:pic>
      <xdr:nvPicPr>
        <xdr:cNvPr id="95" name="Picture 1"/>
        <xdr:cNvPicPr>
          <a:picLocks noChangeAspect="1"/>
        </xdr:cNvPicPr>
      </xdr:nvPicPr>
      <xdr:blipFill>
        <a:blip xmlns:r="http://schemas.openxmlformats.org/officeDocument/2006/relationships" r:embed="rId4"/>
        <a:stretch>
          <a:fillRect/>
        </a:stretch>
      </xdr:blipFill>
      <xdr:spPr>
        <a:xfrm>
          <a:off x="4972050" y="194767200"/>
          <a:ext cx="13335" cy="289560"/>
        </a:xfrm>
        <a:prstGeom prst="rect">
          <a:avLst/>
        </a:prstGeom>
        <a:noFill/>
        <a:ln w="1">
          <a:noFill/>
        </a:ln>
      </xdr:spPr>
    </xdr:pic>
    <xdr:clientData/>
  </xdr:twoCellAnchor>
  <xdr:twoCellAnchor editAs="oneCell">
    <xdr:from>
      <xdr:col>4</xdr:col>
      <xdr:colOff>0</xdr:colOff>
      <xdr:row>426</xdr:row>
      <xdr:rowOff>0</xdr:rowOff>
    </xdr:from>
    <xdr:to>
      <xdr:col>4</xdr:col>
      <xdr:colOff>13335</xdr:colOff>
      <xdr:row>426</xdr:row>
      <xdr:rowOff>289560</xdr:rowOff>
    </xdr:to>
    <xdr:pic>
      <xdr:nvPicPr>
        <xdr:cNvPr id="96" name="Picture 1"/>
        <xdr:cNvPicPr>
          <a:picLocks noChangeAspect="1"/>
        </xdr:cNvPicPr>
      </xdr:nvPicPr>
      <xdr:blipFill>
        <a:blip xmlns:r="http://schemas.openxmlformats.org/officeDocument/2006/relationships" r:embed="rId4"/>
        <a:stretch>
          <a:fillRect/>
        </a:stretch>
      </xdr:blipFill>
      <xdr:spPr>
        <a:xfrm>
          <a:off x="4972050" y="194767200"/>
          <a:ext cx="13335" cy="289560"/>
        </a:xfrm>
        <a:prstGeom prst="rect">
          <a:avLst/>
        </a:prstGeom>
        <a:noFill/>
        <a:ln w="1">
          <a:noFill/>
        </a:ln>
      </xdr:spPr>
    </xdr:pic>
    <xdr:clientData/>
  </xdr:twoCellAnchor>
  <xdr:twoCellAnchor editAs="oneCell">
    <xdr:from>
      <xdr:col>4</xdr:col>
      <xdr:colOff>0</xdr:colOff>
      <xdr:row>398</xdr:row>
      <xdr:rowOff>0</xdr:rowOff>
    </xdr:from>
    <xdr:to>
      <xdr:col>4</xdr:col>
      <xdr:colOff>13335</xdr:colOff>
      <xdr:row>398</xdr:row>
      <xdr:rowOff>294640</xdr:rowOff>
    </xdr:to>
    <xdr:pic>
      <xdr:nvPicPr>
        <xdr:cNvPr id="97" name="Picture 1"/>
        <xdr:cNvPicPr>
          <a:picLocks noChangeAspect="1"/>
        </xdr:cNvPicPr>
      </xdr:nvPicPr>
      <xdr:blipFill>
        <a:blip xmlns:r="http://schemas.openxmlformats.org/officeDocument/2006/relationships" r:embed="rId4"/>
        <a:stretch>
          <a:fillRect/>
        </a:stretch>
      </xdr:blipFill>
      <xdr:spPr>
        <a:xfrm>
          <a:off x="4972050" y="181965600"/>
          <a:ext cx="13335" cy="294640"/>
        </a:xfrm>
        <a:prstGeom prst="rect">
          <a:avLst/>
        </a:prstGeom>
        <a:noFill/>
        <a:ln w="1">
          <a:noFill/>
        </a:ln>
      </xdr:spPr>
    </xdr:pic>
    <xdr:clientData/>
  </xdr:twoCellAnchor>
  <xdr:twoCellAnchor editAs="oneCell">
    <xdr:from>
      <xdr:col>4</xdr:col>
      <xdr:colOff>0</xdr:colOff>
      <xdr:row>398</xdr:row>
      <xdr:rowOff>0</xdr:rowOff>
    </xdr:from>
    <xdr:to>
      <xdr:col>4</xdr:col>
      <xdr:colOff>13335</xdr:colOff>
      <xdr:row>398</xdr:row>
      <xdr:rowOff>294640</xdr:rowOff>
    </xdr:to>
    <xdr:pic>
      <xdr:nvPicPr>
        <xdr:cNvPr id="98" name="Picture 1"/>
        <xdr:cNvPicPr>
          <a:picLocks noChangeAspect="1"/>
        </xdr:cNvPicPr>
      </xdr:nvPicPr>
      <xdr:blipFill>
        <a:blip xmlns:r="http://schemas.openxmlformats.org/officeDocument/2006/relationships" r:embed="rId4"/>
        <a:stretch>
          <a:fillRect/>
        </a:stretch>
      </xdr:blipFill>
      <xdr:spPr>
        <a:xfrm>
          <a:off x="4972050" y="181965600"/>
          <a:ext cx="13335" cy="29464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318135</xdr:rowOff>
    </xdr:to>
    <xdr:pic>
      <xdr:nvPicPr>
        <xdr:cNvPr id="99" name="Picture 1"/>
        <xdr:cNvPicPr>
          <a:picLocks noChangeAspect="1"/>
        </xdr:cNvPicPr>
      </xdr:nvPicPr>
      <xdr:blipFill>
        <a:blip xmlns:r="http://schemas.openxmlformats.org/officeDocument/2006/relationships" r:embed="rId4"/>
        <a:stretch>
          <a:fillRect/>
        </a:stretch>
      </xdr:blipFill>
      <xdr:spPr>
        <a:xfrm>
          <a:off x="4972050" y="173736000"/>
          <a:ext cx="13335" cy="3181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321945</xdr:rowOff>
    </xdr:to>
    <xdr:pic>
      <xdr:nvPicPr>
        <xdr:cNvPr id="100" name="Picture 1"/>
        <xdr:cNvPicPr>
          <a:picLocks noChangeAspect="1"/>
        </xdr:cNvPicPr>
      </xdr:nvPicPr>
      <xdr:blipFill>
        <a:blip xmlns:r="http://schemas.openxmlformats.org/officeDocument/2006/relationships" r:embed="rId4"/>
        <a:stretch>
          <a:fillRect/>
        </a:stretch>
      </xdr:blipFill>
      <xdr:spPr>
        <a:xfrm>
          <a:off x="4972050" y="173736000"/>
          <a:ext cx="13335" cy="32194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318135</xdr:rowOff>
    </xdr:to>
    <xdr:pic>
      <xdr:nvPicPr>
        <xdr:cNvPr id="101" name="Picture 1"/>
        <xdr:cNvPicPr>
          <a:picLocks noChangeAspect="1"/>
        </xdr:cNvPicPr>
      </xdr:nvPicPr>
      <xdr:blipFill>
        <a:blip xmlns:r="http://schemas.openxmlformats.org/officeDocument/2006/relationships" r:embed="rId4"/>
        <a:stretch>
          <a:fillRect/>
        </a:stretch>
      </xdr:blipFill>
      <xdr:spPr>
        <a:xfrm>
          <a:off x="4972050" y="173736000"/>
          <a:ext cx="13335" cy="3181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321945</xdr:rowOff>
    </xdr:to>
    <xdr:pic>
      <xdr:nvPicPr>
        <xdr:cNvPr id="102" name="Picture 1"/>
        <xdr:cNvPicPr>
          <a:picLocks noChangeAspect="1"/>
        </xdr:cNvPicPr>
      </xdr:nvPicPr>
      <xdr:blipFill>
        <a:blip xmlns:r="http://schemas.openxmlformats.org/officeDocument/2006/relationships" r:embed="rId4"/>
        <a:stretch>
          <a:fillRect/>
        </a:stretch>
      </xdr:blipFill>
      <xdr:spPr>
        <a:xfrm>
          <a:off x="4972050" y="173736000"/>
          <a:ext cx="13335" cy="32194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321945</xdr:rowOff>
    </xdr:to>
    <xdr:pic>
      <xdr:nvPicPr>
        <xdr:cNvPr id="103" name="Picture 1"/>
        <xdr:cNvPicPr>
          <a:picLocks noChangeAspect="1"/>
        </xdr:cNvPicPr>
      </xdr:nvPicPr>
      <xdr:blipFill>
        <a:blip xmlns:r="http://schemas.openxmlformats.org/officeDocument/2006/relationships" r:embed="rId4"/>
        <a:stretch>
          <a:fillRect/>
        </a:stretch>
      </xdr:blipFill>
      <xdr:spPr>
        <a:xfrm>
          <a:off x="4972050" y="173736000"/>
          <a:ext cx="13335" cy="321945"/>
        </a:xfrm>
        <a:prstGeom prst="rect">
          <a:avLst/>
        </a:prstGeom>
        <a:noFill/>
        <a:ln w="1">
          <a:noFill/>
        </a:ln>
      </xdr:spPr>
    </xdr:pic>
    <xdr:clientData/>
  </xdr:twoCellAnchor>
  <xdr:twoCellAnchor editAs="oneCell">
    <xdr:from>
      <xdr:col>4</xdr:col>
      <xdr:colOff>0</xdr:colOff>
      <xdr:row>398</xdr:row>
      <xdr:rowOff>0</xdr:rowOff>
    </xdr:from>
    <xdr:to>
      <xdr:col>4</xdr:col>
      <xdr:colOff>13335</xdr:colOff>
      <xdr:row>398</xdr:row>
      <xdr:rowOff>294640</xdr:rowOff>
    </xdr:to>
    <xdr:pic>
      <xdr:nvPicPr>
        <xdr:cNvPr id="104" name="Picture 1"/>
        <xdr:cNvPicPr>
          <a:picLocks noChangeAspect="1"/>
        </xdr:cNvPicPr>
      </xdr:nvPicPr>
      <xdr:blipFill>
        <a:blip xmlns:r="http://schemas.openxmlformats.org/officeDocument/2006/relationships" r:embed="rId4"/>
        <a:stretch>
          <a:fillRect/>
        </a:stretch>
      </xdr:blipFill>
      <xdr:spPr>
        <a:xfrm>
          <a:off x="4972050" y="181965600"/>
          <a:ext cx="13335" cy="294640"/>
        </a:xfrm>
        <a:prstGeom prst="rect">
          <a:avLst/>
        </a:prstGeom>
        <a:noFill/>
        <a:ln w="1">
          <a:noFill/>
        </a:ln>
      </xdr:spPr>
    </xdr:pic>
    <xdr:clientData/>
  </xdr:twoCellAnchor>
  <xdr:twoCellAnchor editAs="oneCell">
    <xdr:from>
      <xdr:col>4</xdr:col>
      <xdr:colOff>0</xdr:colOff>
      <xdr:row>398</xdr:row>
      <xdr:rowOff>0</xdr:rowOff>
    </xdr:from>
    <xdr:to>
      <xdr:col>4</xdr:col>
      <xdr:colOff>13335</xdr:colOff>
      <xdr:row>398</xdr:row>
      <xdr:rowOff>294640</xdr:rowOff>
    </xdr:to>
    <xdr:pic>
      <xdr:nvPicPr>
        <xdr:cNvPr id="105" name="Picture 1"/>
        <xdr:cNvPicPr>
          <a:picLocks noChangeAspect="1"/>
        </xdr:cNvPicPr>
      </xdr:nvPicPr>
      <xdr:blipFill>
        <a:blip xmlns:r="http://schemas.openxmlformats.org/officeDocument/2006/relationships" r:embed="rId4"/>
        <a:stretch>
          <a:fillRect/>
        </a:stretch>
      </xdr:blipFill>
      <xdr:spPr>
        <a:xfrm>
          <a:off x="4972050" y="181965600"/>
          <a:ext cx="13335" cy="29464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318135</xdr:rowOff>
    </xdr:to>
    <xdr:pic>
      <xdr:nvPicPr>
        <xdr:cNvPr id="106" name="Picture 1"/>
        <xdr:cNvPicPr>
          <a:picLocks noChangeAspect="1"/>
        </xdr:cNvPicPr>
      </xdr:nvPicPr>
      <xdr:blipFill>
        <a:blip xmlns:r="http://schemas.openxmlformats.org/officeDocument/2006/relationships" r:embed="rId4"/>
        <a:stretch>
          <a:fillRect/>
        </a:stretch>
      </xdr:blipFill>
      <xdr:spPr>
        <a:xfrm>
          <a:off x="4972050" y="173736000"/>
          <a:ext cx="13335" cy="3181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318135</xdr:rowOff>
    </xdr:to>
    <xdr:pic>
      <xdr:nvPicPr>
        <xdr:cNvPr id="107" name="Picture 1"/>
        <xdr:cNvPicPr>
          <a:picLocks noChangeAspect="1"/>
        </xdr:cNvPicPr>
      </xdr:nvPicPr>
      <xdr:blipFill>
        <a:blip xmlns:r="http://schemas.openxmlformats.org/officeDocument/2006/relationships" r:embed="rId4"/>
        <a:stretch>
          <a:fillRect/>
        </a:stretch>
      </xdr:blipFill>
      <xdr:spPr>
        <a:xfrm>
          <a:off x="4972050" y="173736000"/>
          <a:ext cx="13335" cy="3181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318135</xdr:rowOff>
    </xdr:to>
    <xdr:pic>
      <xdr:nvPicPr>
        <xdr:cNvPr id="108" name="Picture 1"/>
        <xdr:cNvPicPr>
          <a:picLocks noChangeAspect="1"/>
        </xdr:cNvPicPr>
      </xdr:nvPicPr>
      <xdr:blipFill>
        <a:blip xmlns:r="http://schemas.openxmlformats.org/officeDocument/2006/relationships" r:embed="rId4"/>
        <a:stretch>
          <a:fillRect/>
        </a:stretch>
      </xdr:blipFill>
      <xdr:spPr>
        <a:xfrm>
          <a:off x="4972050" y="173736000"/>
          <a:ext cx="13335" cy="3181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318135</xdr:rowOff>
    </xdr:to>
    <xdr:pic>
      <xdr:nvPicPr>
        <xdr:cNvPr id="109" name="Picture 1"/>
        <xdr:cNvPicPr>
          <a:picLocks noChangeAspect="1"/>
        </xdr:cNvPicPr>
      </xdr:nvPicPr>
      <xdr:blipFill>
        <a:blip xmlns:r="http://schemas.openxmlformats.org/officeDocument/2006/relationships" r:embed="rId4"/>
        <a:stretch>
          <a:fillRect/>
        </a:stretch>
      </xdr:blipFill>
      <xdr:spPr>
        <a:xfrm>
          <a:off x="4972050" y="173736000"/>
          <a:ext cx="13335" cy="3181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318135</xdr:rowOff>
    </xdr:to>
    <xdr:pic>
      <xdr:nvPicPr>
        <xdr:cNvPr id="110" name="Picture 1"/>
        <xdr:cNvPicPr>
          <a:picLocks noChangeAspect="1"/>
        </xdr:cNvPicPr>
      </xdr:nvPicPr>
      <xdr:blipFill>
        <a:blip xmlns:r="http://schemas.openxmlformats.org/officeDocument/2006/relationships" r:embed="rId4"/>
        <a:stretch>
          <a:fillRect/>
        </a:stretch>
      </xdr:blipFill>
      <xdr:spPr>
        <a:xfrm>
          <a:off x="4972050" y="173736000"/>
          <a:ext cx="13335" cy="318135"/>
        </a:xfrm>
        <a:prstGeom prst="rect">
          <a:avLst/>
        </a:prstGeom>
        <a:noFill/>
        <a:ln w="1">
          <a:noFill/>
        </a:ln>
      </xdr:spPr>
    </xdr:pic>
    <xdr:clientData/>
  </xdr:twoCellAnchor>
  <xdr:twoCellAnchor editAs="oneCell">
    <xdr:from>
      <xdr:col>4</xdr:col>
      <xdr:colOff>0</xdr:colOff>
      <xdr:row>398</xdr:row>
      <xdr:rowOff>0</xdr:rowOff>
    </xdr:from>
    <xdr:to>
      <xdr:col>4</xdr:col>
      <xdr:colOff>13335</xdr:colOff>
      <xdr:row>398</xdr:row>
      <xdr:rowOff>294640</xdr:rowOff>
    </xdr:to>
    <xdr:pic>
      <xdr:nvPicPr>
        <xdr:cNvPr id="111" name="Picture 1"/>
        <xdr:cNvPicPr>
          <a:picLocks noChangeAspect="1"/>
        </xdr:cNvPicPr>
      </xdr:nvPicPr>
      <xdr:blipFill>
        <a:blip xmlns:r="http://schemas.openxmlformats.org/officeDocument/2006/relationships" r:embed="rId4"/>
        <a:stretch>
          <a:fillRect/>
        </a:stretch>
      </xdr:blipFill>
      <xdr:spPr>
        <a:xfrm>
          <a:off x="4972050" y="181965600"/>
          <a:ext cx="13335" cy="294640"/>
        </a:xfrm>
        <a:prstGeom prst="rect">
          <a:avLst/>
        </a:prstGeom>
        <a:noFill/>
        <a:ln w="1">
          <a:noFill/>
        </a:ln>
      </xdr:spPr>
    </xdr:pic>
    <xdr:clientData/>
  </xdr:twoCellAnchor>
  <xdr:twoCellAnchor editAs="oneCell">
    <xdr:from>
      <xdr:col>4</xdr:col>
      <xdr:colOff>0</xdr:colOff>
      <xdr:row>398</xdr:row>
      <xdr:rowOff>0</xdr:rowOff>
    </xdr:from>
    <xdr:to>
      <xdr:col>4</xdr:col>
      <xdr:colOff>13335</xdr:colOff>
      <xdr:row>398</xdr:row>
      <xdr:rowOff>294640</xdr:rowOff>
    </xdr:to>
    <xdr:pic>
      <xdr:nvPicPr>
        <xdr:cNvPr id="112" name="Picture 1"/>
        <xdr:cNvPicPr>
          <a:picLocks noChangeAspect="1"/>
        </xdr:cNvPicPr>
      </xdr:nvPicPr>
      <xdr:blipFill>
        <a:blip xmlns:r="http://schemas.openxmlformats.org/officeDocument/2006/relationships" r:embed="rId4"/>
        <a:stretch>
          <a:fillRect/>
        </a:stretch>
      </xdr:blipFill>
      <xdr:spPr>
        <a:xfrm>
          <a:off x="4972050" y="181965600"/>
          <a:ext cx="13335" cy="29464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318135</xdr:rowOff>
    </xdr:to>
    <xdr:pic>
      <xdr:nvPicPr>
        <xdr:cNvPr id="113" name="Picture 1"/>
        <xdr:cNvPicPr>
          <a:picLocks noChangeAspect="1"/>
        </xdr:cNvPicPr>
      </xdr:nvPicPr>
      <xdr:blipFill>
        <a:blip xmlns:r="http://schemas.openxmlformats.org/officeDocument/2006/relationships" r:embed="rId4"/>
        <a:stretch>
          <a:fillRect/>
        </a:stretch>
      </xdr:blipFill>
      <xdr:spPr>
        <a:xfrm>
          <a:off x="4972050" y="173736000"/>
          <a:ext cx="13335" cy="3181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321945</xdr:rowOff>
    </xdr:to>
    <xdr:pic>
      <xdr:nvPicPr>
        <xdr:cNvPr id="114" name="Picture 1"/>
        <xdr:cNvPicPr>
          <a:picLocks noChangeAspect="1"/>
        </xdr:cNvPicPr>
      </xdr:nvPicPr>
      <xdr:blipFill>
        <a:blip xmlns:r="http://schemas.openxmlformats.org/officeDocument/2006/relationships" r:embed="rId4"/>
        <a:stretch>
          <a:fillRect/>
        </a:stretch>
      </xdr:blipFill>
      <xdr:spPr>
        <a:xfrm>
          <a:off x="4972050" y="173736000"/>
          <a:ext cx="13335" cy="32194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318135</xdr:rowOff>
    </xdr:to>
    <xdr:pic>
      <xdr:nvPicPr>
        <xdr:cNvPr id="115" name="Picture 1"/>
        <xdr:cNvPicPr>
          <a:picLocks noChangeAspect="1"/>
        </xdr:cNvPicPr>
      </xdr:nvPicPr>
      <xdr:blipFill>
        <a:blip xmlns:r="http://schemas.openxmlformats.org/officeDocument/2006/relationships" r:embed="rId4"/>
        <a:stretch>
          <a:fillRect/>
        </a:stretch>
      </xdr:blipFill>
      <xdr:spPr>
        <a:xfrm>
          <a:off x="4972050" y="173736000"/>
          <a:ext cx="13335" cy="3181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321945</xdr:rowOff>
    </xdr:to>
    <xdr:pic>
      <xdr:nvPicPr>
        <xdr:cNvPr id="116" name="Picture 1"/>
        <xdr:cNvPicPr>
          <a:picLocks noChangeAspect="1"/>
        </xdr:cNvPicPr>
      </xdr:nvPicPr>
      <xdr:blipFill>
        <a:blip xmlns:r="http://schemas.openxmlformats.org/officeDocument/2006/relationships" r:embed="rId4"/>
        <a:stretch>
          <a:fillRect/>
        </a:stretch>
      </xdr:blipFill>
      <xdr:spPr>
        <a:xfrm>
          <a:off x="4972050" y="173736000"/>
          <a:ext cx="13335" cy="32194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321945</xdr:rowOff>
    </xdr:to>
    <xdr:pic>
      <xdr:nvPicPr>
        <xdr:cNvPr id="117" name="Picture 1"/>
        <xdr:cNvPicPr>
          <a:picLocks noChangeAspect="1"/>
        </xdr:cNvPicPr>
      </xdr:nvPicPr>
      <xdr:blipFill>
        <a:blip xmlns:r="http://schemas.openxmlformats.org/officeDocument/2006/relationships" r:embed="rId4"/>
        <a:stretch>
          <a:fillRect/>
        </a:stretch>
      </xdr:blipFill>
      <xdr:spPr>
        <a:xfrm>
          <a:off x="4972050" y="173736000"/>
          <a:ext cx="13335" cy="321945"/>
        </a:xfrm>
        <a:prstGeom prst="rect">
          <a:avLst/>
        </a:prstGeom>
        <a:noFill/>
        <a:ln w="1">
          <a:noFill/>
        </a:ln>
      </xdr:spPr>
    </xdr:pic>
    <xdr:clientData/>
  </xdr:twoCellAnchor>
  <xdr:twoCellAnchor editAs="oneCell">
    <xdr:from>
      <xdr:col>4</xdr:col>
      <xdr:colOff>0</xdr:colOff>
      <xdr:row>398</xdr:row>
      <xdr:rowOff>0</xdr:rowOff>
    </xdr:from>
    <xdr:to>
      <xdr:col>4</xdr:col>
      <xdr:colOff>13335</xdr:colOff>
      <xdr:row>398</xdr:row>
      <xdr:rowOff>294640</xdr:rowOff>
    </xdr:to>
    <xdr:pic>
      <xdr:nvPicPr>
        <xdr:cNvPr id="118" name="Picture 1"/>
        <xdr:cNvPicPr>
          <a:picLocks noChangeAspect="1"/>
        </xdr:cNvPicPr>
      </xdr:nvPicPr>
      <xdr:blipFill>
        <a:blip xmlns:r="http://schemas.openxmlformats.org/officeDocument/2006/relationships" r:embed="rId4"/>
        <a:stretch>
          <a:fillRect/>
        </a:stretch>
      </xdr:blipFill>
      <xdr:spPr>
        <a:xfrm>
          <a:off x="4972050" y="181965600"/>
          <a:ext cx="13335" cy="294640"/>
        </a:xfrm>
        <a:prstGeom prst="rect">
          <a:avLst/>
        </a:prstGeom>
        <a:noFill/>
        <a:ln w="1">
          <a:noFill/>
        </a:ln>
      </xdr:spPr>
    </xdr:pic>
    <xdr:clientData/>
  </xdr:twoCellAnchor>
  <xdr:twoCellAnchor editAs="oneCell">
    <xdr:from>
      <xdr:col>4</xdr:col>
      <xdr:colOff>0</xdr:colOff>
      <xdr:row>398</xdr:row>
      <xdr:rowOff>0</xdr:rowOff>
    </xdr:from>
    <xdr:to>
      <xdr:col>4</xdr:col>
      <xdr:colOff>13335</xdr:colOff>
      <xdr:row>398</xdr:row>
      <xdr:rowOff>294640</xdr:rowOff>
    </xdr:to>
    <xdr:pic>
      <xdr:nvPicPr>
        <xdr:cNvPr id="119" name="Picture 1"/>
        <xdr:cNvPicPr>
          <a:picLocks noChangeAspect="1"/>
        </xdr:cNvPicPr>
      </xdr:nvPicPr>
      <xdr:blipFill>
        <a:blip xmlns:r="http://schemas.openxmlformats.org/officeDocument/2006/relationships" r:embed="rId4"/>
        <a:stretch>
          <a:fillRect/>
        </a:stretch>
      </xdr:blipFill>
      <xdr:spPr>
        <a:xfrm>
          <a:off x="4972050" y="181965600"/>
          <a:ext cx="13335" cy="29464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318135</xdr:rowOff>
    </xdr:to>
    <xdr:pic>
      <xdr:nvPicPr>
        <xdr:cNvPr id="120" name="Picture 1"/>
        <xdr:cNvPicPr>
          <a:picLocks noChangeAspect="1"/>
        </xdr:cNvPicPr>
      </xdr:nvPicPr>
      <xdr:blipFill>
        <a:blip xmlns:r="http://schemas.openxmlformats.org/officeDocument/2006/relationships" r:embed="rId4"/>
        <a:stretch>
          <a:fillRect/>
        </a:stretch>
      </xdr:blipFill>
      <xdr:spPr>
        <a:xfrm>
          <a:off x="4972050" y="173736000"/>
          <a:ext cx="13335" cy="3181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318135</xdr:rowOff>
    </xdr:to>
    <xdr:pic>
      <xdr:nvPicPr>
        <xdr:cNvPr id="121" name="Picture 1"/>
        <xdr:cNvPicPr>
          <a:picLocks noChangeAspect="1"/>
        </xdr:cNvPicPr>
      </xdr:nvPicPr>
      <xdr:blipFill>
        <a:blip xmlns:r="http://schemas.openxmlformats.org/officeDocument/2006/relationships" r:embed="rId4"/>
        <a:stretch>
          <a:fillRect/>
        </a:stretch>
      </xdr:blipFill>
      <xdr:spPr>
        <a:xfrm>
          <a:off x="4972050" y="173736000"/>
          <a:ext cx="13335" cy="3181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318135</xdr:rowOff>
    </xdr:to>
    <xdr:pic>
      <xdr:nvPicPr>
        <xdr:cNvPr id="122" name="Picture 1"/>
        <xdr:cNvPicPr>
          <a:picLocks noChangeAspect="1"/>
        </xdr:cNvPicPr>
      </xdr:nvPicPr>
      <xdr:blipFill>
        <a:blip xmlns:r="http://schemas.openxmlformats.org/officeDocument/2006/relationships" r:embed="rId4"/>
        <a:stretch>
          <a:fillRect/>
        </a:stretch>
      </xdr:blipFill>
      <xdr:spPr>
        <a:xfrm>
          <a:off x="4972050" y="173736000"/>
          <a:ext cx="13335" cy="3181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318135</xdr:rowOff>
    </xdr:to>
    <xdr:pic>
      <xdr:nvPicPr>
        <xdr:cNvPr id="123" name="Picture 1"/>
        <xdr:cNvPicPr>
          <a:picLocks noChangeAspect="1"/>
        </xdr:cNvPicPr>
      </xdr:nvPicPr>
      <xdr:blipFill>
        <a:blip xmlns:r="http://schemas.openxmlformats.org/officeDocument/2006/relationships" r:embed="rId4"/>
        <a:stretch>
          <a:fillRect/>
        </a:stretch>
      </xdr:blipFill>
      <xdr:spPr>
        <a:xfrm>
          <a:off x="4972050" y="173736000"/>
          <a:ext cx="13335" cy="3181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318135</xdr:rowOff>
    </xdr:to>
    <xdr:pic>
      <xdr:nvPicPr>
        <xdr:cNvPr id="124" name="Picture 1"/>
        <xdr:cNvPicPr>
          <a:picLocks noChangeAspect="1"/>
        </xdr:cNvPicPr>
      </xdr:nvPicPr>
      <xdr:blipFill>
        <a:blip xmlns:r="http://schemas.openxmlformats.org/officeDocument/2006/relationships" r:embed="rId4"/>
        <a:stretch>
          <a:fillRect/>
        </a:stretch>
      </xdr:blipFill>
      <xdr:spPr>
        <a:xfrm>
          <a:off x="4972050" y="173736000"/>
          <a:ext cx="13335" cy="3181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25"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26"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27"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30"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33"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36"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39"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40"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41"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42"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45"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48"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51"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54"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55"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56"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57"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60"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63"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66"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69"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70"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71"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72"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75"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78"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81"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84"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0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0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215"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216"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217"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1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1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220"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2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2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223"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2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2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226"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2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2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229"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230"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231"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232"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3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3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235"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3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3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238"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3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4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241"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4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4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244"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245"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246"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247"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4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4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250"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5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5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253"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5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5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256"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5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5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259"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260"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261"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262"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6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6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265"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6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6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268"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6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7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271"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7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7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274"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7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7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7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7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7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8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8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8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8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8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8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8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8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8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8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9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9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9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9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9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9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9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9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9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9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0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0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0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0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0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0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0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307"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308"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309"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31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31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312"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31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31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315"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31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31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318"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31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32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321"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322"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323"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324"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2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2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327"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2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2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330"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3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3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333"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3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3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336"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337"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338"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339"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34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34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342"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34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34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345"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34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34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348"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34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35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351"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352"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353"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354"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5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5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357"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5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5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360"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6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6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363"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6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6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366"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36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36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36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37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37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37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37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37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7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7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7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7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7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8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8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8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38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38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38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38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38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38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38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39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9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9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9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9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9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9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9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39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399"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400"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401"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0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0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404"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0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0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407"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0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0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410"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1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1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413"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414"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415"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416"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41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41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419"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42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42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422"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42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42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425"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42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42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428"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429"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430"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431"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3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3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434"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3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3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437"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3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3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440"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4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4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443"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444"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445"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446"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44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44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449"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45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45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452"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45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45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455"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45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45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458"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5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6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6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6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6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6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6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6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46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46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46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47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47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47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47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47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7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7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7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7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7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8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8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8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48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48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48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48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48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48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48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49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491"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492"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493"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9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9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496"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9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49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499"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0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0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502"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0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0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505"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506"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507"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508"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50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51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511"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51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51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514"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51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51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517"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51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51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520"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521"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522"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523"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2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2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526"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2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2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529"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3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3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532"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3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3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535"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536"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537"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538"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53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54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541"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54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54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544"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54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54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547"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54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54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550"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5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5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5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5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5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5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5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5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55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56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56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56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56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56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56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56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6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6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6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7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7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7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7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7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57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57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57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57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57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58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58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58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583"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584"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585"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8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8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588"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8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9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591"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9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9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594"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9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59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597"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598"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599"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600"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0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0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603"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0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0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606"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0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0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609"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1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1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612"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613"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614"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615"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61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61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618"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61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62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621"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62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62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624"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62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62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627"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628"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629"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630"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3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3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633"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3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3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636"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3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3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639"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4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4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642"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64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64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64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64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64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64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64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65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5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5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5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5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5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5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5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5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65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66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66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66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66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66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66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66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6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6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6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7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7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7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7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7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675"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676"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677"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67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67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680"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68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68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683"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68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68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686"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68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68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689"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690"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691"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692"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9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9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695"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9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9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698"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69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0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701"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0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0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704"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705"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706"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707"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70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70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710"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71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71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713"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71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71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716"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71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71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719"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720"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721"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722"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2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2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725"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2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2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728"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2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3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731"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3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3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734"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73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73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73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73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73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74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74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74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4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4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4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4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4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4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4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5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75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75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75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75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75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75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75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75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5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6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6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6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6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6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6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6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767"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768"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769"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77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77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772"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77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77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775"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77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77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778"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77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78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781"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782"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783"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784"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8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8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787"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8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8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790"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9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9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793"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9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79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796"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797"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798"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799"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0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0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802"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0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0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805"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0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0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808"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0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1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811"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812"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813"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814"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81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81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817"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81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81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820"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82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82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823"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82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82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826"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2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2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2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3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3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3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3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3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83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83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83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83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83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84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84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84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4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4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4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4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4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4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4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5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85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85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85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85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85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85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85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85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859"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860"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861"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6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6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864"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6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6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867"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6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6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870"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7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7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873"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874"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875"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876"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87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87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879"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88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88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882"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88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88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885"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88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88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888"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889"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890"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891"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9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9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894"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9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9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897"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9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89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900"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90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90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903"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904"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905"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906"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90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90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909"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91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91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912"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91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91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915"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91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91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918"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91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92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92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92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92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92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92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92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92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92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92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93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93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93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93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93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93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93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93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93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93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94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94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94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94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94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94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94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94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94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94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95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951"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952"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953"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95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95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956"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95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95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959"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96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96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962"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96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96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965"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966"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967"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968"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96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97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971"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97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97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974"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97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97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977"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97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97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980"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981"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982"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983"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98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98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986"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98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98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989"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99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99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992"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99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99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995"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996"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997"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998"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99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0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001"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0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0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004"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0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0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007"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0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0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010"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01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01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01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01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01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01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01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01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1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2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2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2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2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2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2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2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02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02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02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03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03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03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03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03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3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3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3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3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3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4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4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4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043"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044"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045"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04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04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048"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04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05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051"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05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05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054"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05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05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057"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058"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059"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060"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6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6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063"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6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6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066"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6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6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069"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7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7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072"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073"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074"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075"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07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07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078"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07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08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081"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08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08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084"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08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08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087"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088"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089"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090"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9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9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093"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9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9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096"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9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09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099"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10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10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102"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0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0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0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0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0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0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0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1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11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11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11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11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11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11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11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11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1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2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2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2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2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2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2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2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12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12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12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13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13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13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13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13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135"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136"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137"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3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3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140"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4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4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143"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4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4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146"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4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4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149"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150"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151"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152"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15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15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155"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15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15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158"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15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16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161"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16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16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164"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165"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166"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167"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6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6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170"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7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7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173"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7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7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176"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7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7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179"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180"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181"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182"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18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18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185"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18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18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188"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18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19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191"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19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19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194"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9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9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9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9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19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0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0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0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0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0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0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0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0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0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0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1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1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1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1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1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1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1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1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1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1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2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2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2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2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2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2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2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227"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228"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229"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3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3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232"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3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3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235"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3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3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238"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3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4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241"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242"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243"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244"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4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4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247"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4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4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250"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5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5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253"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5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5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256"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257"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258"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259"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6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6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262"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6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6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265"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6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6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268"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6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7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271"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272"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273"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274"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7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7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277"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7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7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280"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8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8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283"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8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8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286"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8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8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8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9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9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9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9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29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9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9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9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9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29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0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0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0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0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0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0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0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0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0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0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1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1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1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1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1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1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1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1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1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319"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320"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321"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2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2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324"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2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2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327"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2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2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330"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3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3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333"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334"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335"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336"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3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3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339"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4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4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342"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4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4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345"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4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4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348"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349"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350"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351"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5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5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354"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5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5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357"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5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5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360"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6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6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363"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364"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365"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366"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6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6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369"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7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7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372"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7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7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375"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7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7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378"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7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8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8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8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8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8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8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8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8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8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8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9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9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9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9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39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9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9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9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9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39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0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0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0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0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0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0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0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0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0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0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1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411"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412"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413"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1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1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416"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1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1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419"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2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2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422"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2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2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425"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426"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427"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428"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2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3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431"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3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3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434"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3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3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437"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3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3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440"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441"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442"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443"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4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4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446"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4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4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449"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5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5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452"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5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5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455"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456"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457"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458"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5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6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461"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6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6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464"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6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6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467"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6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6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470"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7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7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7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7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7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7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7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7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7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8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8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8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8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8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8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8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8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8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8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9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9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9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9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49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9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9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9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9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49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0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0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0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503"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504"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505"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0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0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508"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0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1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511"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1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1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514"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1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1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517"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518"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519"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520"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2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2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523"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2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2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526"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2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2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529"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3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3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532"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533"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534"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535"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3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3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538"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3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4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541"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4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4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544"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4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4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547"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548"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549"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550"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5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5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553"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5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5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556"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5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5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559"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6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6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562"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6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6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6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6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6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6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6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7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7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7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7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7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7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7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7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7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7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8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8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8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8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8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8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8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8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8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8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9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9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9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9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59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595"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596"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597"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9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59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600"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0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0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603"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0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0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606"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0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0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609"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610"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611"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612"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61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61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615"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61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61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618"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61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62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621"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62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62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624"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625"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626"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627"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2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2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630"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3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3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633"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3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3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636"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3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3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639"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640"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641"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642"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64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64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645"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64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64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648"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64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65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651"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65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65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654"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5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5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5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5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5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6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6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6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66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66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66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66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66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66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66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67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7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7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7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7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7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7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7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7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67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68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68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68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68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68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68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68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687"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688"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689"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9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9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692"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9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9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695"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9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9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698"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69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70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701"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702"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703"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704"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0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0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707"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0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0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710"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1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1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713"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1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1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716"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717"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718"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719"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72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72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722"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72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72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725"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72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72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728"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72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73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731"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732"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733"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734"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3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3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737"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3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3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740"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4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4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743"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4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4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746"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74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74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74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75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75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75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75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75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5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5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5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5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5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6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6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6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76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76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76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76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76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76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76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77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7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7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7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7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7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7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7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7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779"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780"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781"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78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78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784"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78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78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787"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78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78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790"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79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79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793"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794"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795"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796"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9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79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799"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0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0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802"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0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0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805"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0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0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808"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809"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810"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811"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1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1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814"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1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1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817"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1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1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820"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2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2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823"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824"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825"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826"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2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2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829"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3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3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832"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3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3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835"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3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3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838"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3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4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4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4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4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4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4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4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4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4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4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5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5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5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5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5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5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5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5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5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5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6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6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6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6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6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6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6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6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6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6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7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871"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872"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873"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7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7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876"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7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7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879"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8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8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882"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8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88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885"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886"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887"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888"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8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9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891"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9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9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894"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9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9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897"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9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89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900"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901"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902"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903"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0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0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906"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0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0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909"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1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1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912"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1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1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915"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916"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917"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918"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1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2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921"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2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2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924"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2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2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927"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2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2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930"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3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3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3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3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3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3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3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3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3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4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4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4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4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4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4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4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4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4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4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5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5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5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5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5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5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5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5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5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5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6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6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6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963"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964"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965"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6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6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968"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6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7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971"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7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7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974"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7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7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977"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978"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979"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980"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8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8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983"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8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8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986"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8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8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989"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9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199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1992"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993"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1994"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1995"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9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9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1998"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199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0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2001"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0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0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2004"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0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0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2007"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2008"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2009"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2010"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01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01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2013"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01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01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2016"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01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01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2019"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02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02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2022"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2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2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2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2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2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2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2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3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03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03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03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03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03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03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03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03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3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4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4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4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4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4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4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4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04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04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04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05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05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05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05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05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447040</xdr:rowOff>
    </xdr:to>
    <xdr:pic>
      <xdr:nvPicPr>
        <xdr:cNvPr id="2055" name="Picture 1"/>
        <xdr:cNvPicPr>
          <a:picLocks noChangeAspect="1"/>
        </xdr:cNvPicPr>
      </xdr:nvPicPr>
      <xdr:blipFill>
        <a:blip xmlns:r="http://schemas.openxmlformats.org/officeDocument/2006/relationships" r:embed="rId4"/>
        <a:stretch>
          <a:fillRect/>
        </a:stretch>
      </xdr:blipFill>
      <xdr:spPr>
        <a:xfrm>
          <a:off x="4972050" y="173736000"/>
          <a:ext cx="13335" cy="44704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447040</xdr:rowOff>
    </xdr:to>
    <xdr:pic>
      <xdr:nvPicPr>
        <xdr:cNvPr id="2056" name="Picture 1"/>
        <xdr:cNvPicPr>
          <a:picLocks noChangeAspect="1"/>
        </xdr:cNvPicPr>
      </xdr:nvPicPr>
      <xdr:blipFill>
        <a:blip xmlns:r="http://schemas.openxmlformats.org/officeDocument/2006/relationships" r:embed="rId4"/>
        <a:stretch>
          <a:fillRect/>
        </a:stretch>
      </xdr:blipFill>
      <xdr:spPr>
        <a:xfrm>
          <a:off x="4972050" y="173736000"/>
          <a:ext cx="13335" cy="44704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12065</xdr:rowOff>
    </xdr:to>
    <xdr:pic>
      <xdr:nvPicPr>
        <xdr:cNvPr id="2057" name="Picture 1"/>
        <xdr:cNvPicPr>
          <a:picLocks noChangeAspect="1"/>
        </xdr:cNvPicPr>
      </xdr:nvPicPr>
      <xdr:blipFill>
        <a:blip xmlns:r="http://schemas.openxmlformats.org/officeDocument/2006/relationships" r:embed="rId4"/>
        <a:stretch>
          <a:fillRect/>
        </a:stretch>
      </xdr:blipFill>
      <xdr:spPr>
        <a:xfrm>
          <a:off x="4972050" y="443026800"/>
          <a:ext cx="13335" cy="46926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2058"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12065</xdr:rowOff>
    </xdr:to>
    <xdr:pic>
      <xdr:nvPicPr>
        <xdr:cNvPr id="2059" name="Picture 1"/>
        <xdr:cNvPicPr>
          <a:picLocks noChangeAspect="1"/>
        </xdr:cNvPicPr>
      </xdr:nvPicPr>
      <xdr:blipFill>
        <a:blip xmlns:r="http://schemas.openxmlformats.org/officeDocument/2006/relationships" r:embed="rId4"/>
        <a:stretch>
          <a:fillRect/>
        </a:stretch>
      </xdr:blipFill>
      <xdr:spPr>
        <a:xfrm>
          <a:off x="4972050" y="443026800"/>
          <a:ext cx="13335" cy="46926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2060"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2061"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447040</xdr:rowOff>
    </xdr:to>
    <xdr:pic>
      <xdr:nvPicPr>
        <xdr:cNvPr id="2062" name="Picture 1"/>
        <xdr:cNvPicPr>
          <a:picLocks noChangeAspect="1"/>
        </xdr:cNvPicPr>
      </xdr:nvPicPr>
      <xdr:blipFill>
        <a:blip xmlns:r="http://schemas.openxmlformats.org/officeDocument/2006/relationships" r:embed="rId4"/>
        <a:stretch>
          <a:fillRect/>
        </a:stretch>
      </xdr:blipFill>
      <xdr:spPr>
        <a:xfrm>
          <a:off x="4972050" y="173736000"/>
          <a:ext cx="13335" cy="44704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447040</xdr:rowOff>
    </xdr:to>
    <xdr:pic>
      <xdr:nvPicPr>
        <xdr:cNvPr id="2063" name="Picture 1"/>
        <xdr:cNvPicPr>
          <a:picLocks noChangeAspect="1"/>
        </xdr:cNvPicPr>
      </xdr:nvPicPr>
      <xdr:blipFill>
        <a:blip xmlns:r="http://schemas.openxmlformats.org/officeDocument/2006/relationships" r:embed="rId4"/>
        <a:stretch>
          <a:fillRect/>
        </a:stretch>
      </xdr:blipFill>
      <xdr:spPr>
        <a:xfrm>
          <a:off x="4972050" y="173736000"/>
          <a:ext cx="13335" cy="44704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12065</xdr:rowOff>
    </xdr:to>
    <xdr:pic>
      <xdr:nvPicPr>
        <xdr:cNvPr id="2064" name="Picture 1"/>
        <xdr:cNvPicPr>
          <a:picLocks noChangeAspect="1"/>
        </xdr:cNvPicPr>
      </xdr:nvPicPr>
      <xdr:blipFill>
        <a:blip xmlns:r="http://schemas.openxmlformats.org/officeDocument/2006/relationships" r:embed="rId4"/>
        <a:stretch>
          <a:fillRect/>
        </a:stretch>
      </xdr:blipFill>
      <xdr:spPr>
        <a:xfrm>
          <a:off x="4972050" y="443026800"/>
          <a:ext cx="13335" cy="46926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2065"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12065</xdr:rowOff>
    </xdr:to>
    <xdr:pic>
      <xdr:nvPicPr>
        <xdr:cNvPr id="2066" name="Picture 1"/>
        <xdr:cNvPicPr>
          <a:picLocks noChangeAspect="1"/>
        </xdr:cNvPicPr>
      </xdr:nvPicPr>
      <xdr:blipFill>
        <a:blip xmlns:r="http://schemas.openxmlformats.org/officeDocument/2006/relationships" r:embed="rId4"/>
        <a:stretch>
          <a:fillRect/>
        </a:stretch>
      </xdr:blipFill>
      <xdr:spPr>
        <a:xfrm>
          <a:off x="4972050" y="443026800"/>
          <a:ext cx="13335" cy="46926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2067"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2068"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447040</xdr:rowOff>
    </xdr:to>
    <xdr:pic>
      <xdr:nvPicPr>
        <xdr:cNvPr id="2069" name="Picture 1"/>
        <xdr:cNvPicPr>
          <a:picLocks noChangeAspect="1"/>
        </xdr:cNvPicPr>
      </xdr:nvPicPr>
      <xdr:blipFill>
        <a:blip xmlns:r="http://schemas.openxmlformats.org/officeDocument/2006/relationships" r:embed="rId4"/>
        <a:stretch>
          <a:fillRect/>
        </a:stretch>
      </xdr:blipFill>
      <xdr:spPr>
        <a:xfrm>
          <a:off x="4972050" y="173736000"/>
          <a:ext cx="13335" cy="44704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447040</xdr:rowOff>
    </xdr:to>
    <xdr:pic>
      <xdr:nvPicPr>
        <xdr:cNvPr id="2070" name="Picture 1"/>
        <xdr:cNvPicPr>
          <a:picLocks noChangeAspect="1"/>
        </xdr:cNvPicPr>
      </xdr:nvPicPr>
      <xdr:blipFill>
        <a:blip xmlns:r="http://schemas.openxmlformats.org/officeDocument/2006/relationships" r:embed="rId4"/>
        <a:stretch>
          <a:fillRect/>
        </a:stretch>
      </xdr:blipFill>
      <xdr:spPr>
        <a:xfrm>
          <a:off x="4972050" y="173736000"/>
          <a:ext cx="13335" cy="44704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12065</xdr:rowOff>
    </xdr:to>
    <xdr:pic>
      <xdr:nvPicPr>
        <xdr:cNvPr id="2071" name="Picture 1"/>
        <xdr:cNvPicPr>
          <a:picLocks noChangeAspect="1"/>
        </xdr:cNvPicPr>
      </xdr:nvPicPr>
      <xdr:blipFill>
        <a:blip xmlns:r="http://schemas.openxmlformats.org/officeDocument/2006/relationships" r:embed="rId4"/>
        <a:stretch>
          <a:fillRect/>
        </a:stretch>
      </xdr:blipFill>
      <xdr:spPr>
        <a:xfrm>
          <a:off x="4972050" y="443026800"/>
          <a:ext cx="13335" cy="46926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2072"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12065</xdr:rowOff>
    </xdr:to>
    <xdr:pic>
      <xdr:nvPicPr>
        <xdr:cNvPr id="2073" name="Picture 1"/>
        <xdr:cNvPicPr>
          <a:picLocks noChangeAspect="1"/>
        </xdr:cNvPicPr>
      </xdr:nvPicPr>
      <xdr:blipFill>
        <a:blip xmlns:r="http://schemas.openxmlformats.org/officeDocument/2006/relationships" r:embed="rId4"/>
        <a:stretch>
          <a:fillRect/>
        </a:stretch>
      </xdr:blipFill>
      <xdr:spPr>
        <a:xfrm>
          <a:off x="4972050" y="443026800"/>
          <a:ext cx="13335" cy="46926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2074"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2075"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447040</xdr:rowOff>
    </xdr:to>
    <xdr:pic>
      <xdr:nvPicPr>
        <xdr:cNvPr id="2076" name="Picture 1"/>
        <xdr:cNvPicPr>
          <a:picLocks noChangeAspect="1"/>
        </xdr:cNvPicPr>
      </xdr:nvPicPr>
      <xdr:blipFill>
        <a:blip xmlns:r="http://schemas.openxmlformats.org/officeDocument/2006/relationships" r:embed="rId4"/>
        <a:stretch>
          <a:fillRect/>
        </a:stretch>
      </xdr:blipFill>
      <xdr:spPr>
        <a:xfrm>
          <a:off x="4972050" y="173736000"/>
          <a:ext cx="13335" cy="44704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447040</xdr:rowOff>
    </xdr:to>
    <xdr:pic>
      <xdr:nvPicPr>
        <xdr:cNvPr id="2077" name="Picture 1"/>
        <xdr:cNvPicPr>
          <a:picLocks noChangeAspect="1"/>
        </xdr:cNvPicPr>
      </xdr:nvPicPr>
      <xdr:blipFill>
        <a:blip xmlns:r="http://schemas.openxmlformats.org/officeDocument/2006/relationships" r:embed="rId4"/>
        <a:stretch>
          <a:fillRect/>
        </a:stretch>
      </xdr:blipFill>
      <xdr:spPr>
        <a:xfrm>
          <a:off x="4972050" y="173736000"/>
          <a:ext cx="13335" cy="44704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12065</xdr:rowOff>
    </xdr:to>
    <xdr:pic>
      <xdr:nvPicPr>
        <xdr:cNvPr id="2078" name="Picture 1"/>
        <xdr:cNvPicPr>
          <a:picLocks noChangeAspect="1"/>
        </xdr:cNvPicPr>
      </xdr:nvPicPr>
      <xdr:blipFill>
        <a:blip xmlns:r="http://schemas.openxmlformats.org/officeDocument/2006/relationships" r:embed="rId4"/>
        <a:stretch>
          <a:fillRect/>
        </a:stretch>
      </xdr:blipFill>
      <xdr:spPr>
        <a:xfrm>
          <a:off x="4972050" y="443026800"/>
          <a:ext cx="13335" cy="46926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2079"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12065</xdr:rowOff>
    </xdr:to>
    <xdr:pic>
      <xdr:nvPicPr>
        <xdr:cNvPr id="2080" name="Picture 1"/>
        <xdr:cNvPicPr>
          <a:picLocks noChangeAspect="1"/>
        </xdr:cNvPicPr>
      </xdr:nvPicPr>
      <xdr:blipFill>
        <a:blip xmlns:r="http://schemas.openxmlformats.org/officeDocument/2006/relationships" r:embed="rId4"/>
        <a:stretch>
          <a:fillRect/>
        </a:stretch>
      </xdr:blipFill>
      <xdr:spPr>
        <a:xfrm>
          <a:off x="4972050" y="443026800"/>
          <a:ext cx="13335" cy="46926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2081"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2082"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2083"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2084"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2085"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8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8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2088"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8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9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2091"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9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9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2094"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9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09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2097"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2098"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2099"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2100"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0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0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2103"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0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0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2106"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0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0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2109"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1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1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2112"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2113"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2114"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2115"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11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11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2118"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11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12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2121"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12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12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2124"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12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12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2127"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2128"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2129"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2130"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3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3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2133"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3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3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2136"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3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3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2139"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4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4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2142"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14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14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14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14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14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14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14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15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5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5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5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5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5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5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5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5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15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16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16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16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16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16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16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16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6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6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6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7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2171"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2172"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2173"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17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17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2176"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17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17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2179"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18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18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2182"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18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18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2185"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2186"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2187"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2188"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8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9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2191"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9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9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2194"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9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9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2197"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9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19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2200"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2201"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2202"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2203"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20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20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2206"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20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20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2209"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21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21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2212"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21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21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18415</xdr:rowOff>
    </xdr:to>
    <xdr:pic>
      <xdr:nvPicPr>
        <xdr:cNvPr id="2215" name="Picture 1"/>
        <xdr:cNvPicPr>
          <a:picLocks noChangeAspect="1"/>
        </xdr:cNvPicPr>
      </xdr:nvPicPr>
      <xdr:blipFill>
        <a:blip xmlns:r="http://schemas.openxmlformats.org/officeDocument/2006/relationships" r:embed="rId4"/>
        <a:stretch>
          <a:fillRect/>
        </a:stretch>
      </xdr:blipFill>
      <xdr:spPr>
        <a:xfrm>
          <a:off x="4972050" y="443026800"/>
          <a:ext cx="13335" cy="47561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2216"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445770</xdr:rowOff>
    </xdr:to>
    <xdr:pic>
      <xdr:nvPicPr>
        <xdr:cNvPr id="2217" name="Picture 1"/>
        <xdr:cNvPicPr>
          <a:picLocks noChangeAspect="1"/>
        </xdr:cNvPicPr>
      </xdr:nvPicPr>
      <xdr:blipFill>
        <a:blip xmlns:r="http://schemas.openxmlformats.org/officeDocument/2006/relationships" r:embed="rId4"/>
        <a:stretch>
          <a:fillRect/>
        </a:stretch>
      </xdr:blipFill>
      <xdr:spPr>
        <a:xfrm>
          <a:off x="4972050" y="173736000"/>
          <a:ext cx="13335" cy="44577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2218"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21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22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2221"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22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22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13335</xdr:rowOff>
    </xdr:to>
    <xdr:pic>
      <xdr:nvPicPr>
        <xdr:cNvPr id="2224" name="Picture 1"/>
        <xdr:cNvPicPr>
          <a:picLocks noChangeAspect="1"/>
        </xdr:cNvPicPr>
      </xdr:nvPicPr>
      <xdr:blipFill>
        <a:blip xmlns:r="http://schemas.openxmlformats.org/officeDocument/2006/relationships" r:embed="rId4"/>
        <a:stretch>
          <a:fillRect/>
        </a:stretch>
      </xdr:blipFill>
      <xdr:spPr>
        <a:xfrm>
          <a:off x="4972050" y="443026800"/>
          <a:ext cx="13335" cy="47053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22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22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2227"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22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22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14605</xdr:rowOff>
    </xdr:to>
    <xdr:pic>
      <xdr:nvPicPr>
        <xdr:cNvPr id="2230" name="Picture 1"/>
        <xdr:cNvPicPr>
          <a:picLocks noChangeAspect="1"/>
        </xdr:cNvPicPr>
      </xdr:nvPicPr>
      <xdr:blipFill>
        <a:blip xmlns:r="http://schemas.openxmlformats.org/officeDocument/2006/relationships" r:embed="rId4"/>
        <a:stretch>
          <a:fillRect/>
        </a:stretch>
      </xdr:blipFill>
      <xdr:spPr>
        <a:xfrm>
          <a:off x="4972050" y="443026800"/>
          <a:ext cx="13335" cy="471805"/>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23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23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23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23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235"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236"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23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23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23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24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24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24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243"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244"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24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24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247"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248"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249"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250"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251"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252"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253"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440690</xdr:rowOff>
    </xdr:to>
    <xdr:pic>
      <xdr:nvPicPr>
        <xdr:cNvPr id="2254" name="Picture 1"/>
        <xdr:cNvPicPr>
          <a:picLocks noChangeAspect="1"/>
        </xdr:cNvPicPr>
      </xdr:nvPicPr>
      <xdr:blipFill>
        <a:blip xmlns:r="http://schemas.openxmlformats.org/officeDocument/2006/relationships" r:embed="rId4"/>
        <a:stretch>
          <a:fillRect/>
        </a:stretch>
      </xdr:blipFill>
      <xdr:spPr>
        <a:xfrm>
          <a:off x="4972050" y="173736000"/>
          <a:ext cx="13335" cy="44069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255"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256"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257"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258"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259"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260"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261"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twoCellAnchor editAs="oneCell">
    <xdr:from>
      <xdr:col>4</xdr:col>
      <xdr:colOff>0</xdr:colOff>
      <xdr:row>380</xdr:row>
      <xdr:rowOff>0</xdr:rowOff>
    </xdr:from>
    <xdr:to>
      <xdr:col>4</xdr:col>
      <xdr:colOff>13335</xdr:colOff>
      <xdr:row>380</xdr:row>
      <xdr:rowOff>441960</xdr:rowOff>
    </xdr:to>
    <xdr:pic>
      <xdr:nvPicPr>
        <xdr:cNvPr id="2262" name="Picture 1"/>
        <xdr:cNvPicPr>
          <a:picLocks noChangeAspect="1"/>
        </xdr:cNvPicPr>
      </xdr:nvPicPr>
      <xdr:blipFill>
        <a:blip xmlns:r="http://schemas.openxmlformats.org/officeDocument/2006/relationships" r:embed="rId4"/>
        <a:stretch>
          <a:fillRect/>
        </a:stretch>
      </xdr:blipFill>
      <xdr:spPr>
        <a:xfrm>
          <a:off x="4972050" y="173736000"/>
          <a:ext cx="13335" cy="441960"/>
        </a:xfrm>
        <a:prstGeom prst="rect">
          <a:avLst/>
        </a:prstGeom>
        <a:noFill/>
        <a:ln w="1">
          <a:noFill/>
        </a:ln>
      </xdr:spPr>
    </xdr:pic>
    <xdr:clientData/>
  </xdr:twoCellAnchor>
  <xdr:oneCellAnchor>
    <xdr:from>
      <xdr:col>4</xdr:col>
      <xdr:colOff>0</xdr:colOff>
      <xdr:row>455</xdr:row>
      <xdr:rowOff>0</xdr:rowOff>
    </xdr:from>
    <xdr:ext cx="13335" cy="267970"/>
    <xdr:pic>
      <xdr:nvPicPr>
        <xdr:cNvPr id="2263" name="Picture 1"/>
        <xdr:cNvPicPr>
          <a:picLocks noChangeAspect="1"/>
        </xdr:cNvPicPr>
      </xdr:nvPicPr>
      <xdr:blipFill>
        <a:blip xmlns:r="http://schemas.openxmlformats.org/officeDocument/2006/relationships" r:embed="rId4"/>
        <a:stretch>
          <a:fillRect/>
        </a:stretch>
      </xdr:blipFill>
      <xdr:spPr>
        <a:xfrm>
          <a:off x="4972050" y="208026000"/>
          <a:ext cx="13335" cy="267970"/>
        </a:xfrm>
        <a:prstGeom prst="rect">
          <a:avLst/>
        </a:prstGeom>
        <a:noFill/>
        <a:ln w="1">
          <a:noFill/>
        </a:ln>
      </xdr:spPr>
    </xdr:pic>
    <xdr:clientData/>
  </xdr:oneCellAnchor>
  <xdr:oneCellAnchor>
    <xdr:from>
      <xdr:col>4</xdr:col>
      <xdr:colOff>0</xdr:colOff>
      <xdr:row>455</xdr:row>
      <xdr:rowOff>0</xdr:rowOff>
    </xdr:from>
    <xdr:ext cx="13335" cy="267970"/>
    <xdr:pic>
      <xdr:nvPicPr>
        <xdr:cNvPr id="2264" name="Picture 1"/>
        <xdr:cNvPicPr>
          <a:picLocks noChangeAspect="1"/>
        </xdr:cNvPicPr>
      </xdr:nvPicPr>
      <xdr:blipFill>
        <a:blip xmlns:r="http://schemas.openxmlformats.org/officeDocument/2006/relationships" r:embed="rId4"/>
        <a:stretch>
          <a:fillRect/>
        </a:stretch>
      </xdr:blipFill>
      <xdr:spPr>
        <a:xfrm>
          <a:off x="4972050" y="208026000"/>
          <a:ext cx="13335" cy="267970"/>
        </a:xfrm>
        <a:prstGeom prst="rect">
          <a:avLst/>
        </a:prstGeom>
        <a:noFill/>
        <a:ln w="1">
          <a:noFill/>
        </a:ln>
      </xdr:spPr>
    </xdr:pic>
    <xdr:clientData/>
  </xdr:oneCellAnchor>
  <xdr:oneCellAnchor>
    <xdr:from>
      <xdr:col>4</xdr:col>
      <xdr:colOff>0</xdr:colOff>
      <xdr:row>455</xdr:row>
      <xdr:rowOff>0</xdr:rowOff>
    </xdr:from>
    <xdr:ext cx="13335" cy="292735"/>
    <xdr:pic>
      <xdr:nvPicPr>
        <xdr:cNvPr id="2265" name="Picture 1"/>
        <xdr:cNvPicPr>
          <a:picLocks noChangeAspect="1"/>
        </xdr:cNvPicPr>
      </xdr:nvPicPr>
      <xdr:blipFill>
        <a:blip xmlns:r="http://schemas.openxmlformats.org/officeDocument/2006/relationships" r:embed="rId4"/>
        <a:stretch>
          <a:fillRect/>
        </a:stretch>
      </xdr:blipFill>
      <xdr:spPr>
        <a:xfrm>
          <a:off x="4972050" y="208026000"/>
          <a:ext cx="13335" cy="292735"/>
        </a:xfrm>
        <a:prstGeom prst="rect">
          <a:avLst/>
        </a:prstGeom>
        <a:noFill/>
        <a:ln w="1">
          <a:noFill/>
        </a:ln>
      </xdr:spPr>
    </xdr:pic>
    <xdr:clientData/>
  </xdr:oneCellAnchor>
  <xdr:oneCellAnchor>
    <xdr:from>
      <xdr:col>4</xdr:col>
      <xdr:colOff>0</xdr:colOff>
      <xdr:row>455</xdr:row>
      <xdr:rowOff>0</xdr:rowOff>
    </xdr:from>
    <xdr:ext cx="13335" cy="262890"/>
    <xdr:pic>
      <xdr:nvPicPr>
        <xdr:cNvPr id="2266" name="Picture 1"/>
        <xdr:cNvPicPr>
          <a:picLocks noChangeAspect="1"/>
        </xdr:cNvPicPr>
      </xdr:nvPicPr>
      <xdr:blipFill>
        <a:blip xmlns:r="http://schemas.openxmlformats.org/officeDocument/2006/relationships" r:embed="rId4"/>
        <a:stretch>
          <a:fillRect/>
        </a:stretch>
      </xdr:blipFill>
      <xdr:spPr>
        <a:xfrm>
          <a:off x="4972050" y="208026000"/>
          <a:ext cx="13335" cy="262890"/>
        </a:xfrm>
        <a:prstGeom prst="rect">
          <a:avLst/>
        </a:prstGeom>
        <a:noFill/>
        <a:ln w="1">
          <a:noFill/>
        </a:ln>
      </xdr:spPr>
    </xdr:pic>
    <xdr:clientData/>
  </xdr:oneCellAnchor>
  <xdr:oneCellAnchor>
    <xdr:from>
      <xdr:col>4</xdr:col>
      <xdr:colOff>0</xdr:colOff>
      <xdr:row>455</xdr:row>
      <xdr:rowOff>0</xdr:rowOff>
    </xdr:from>
    <xdr:ext cx="13335" cy="262890"/>
    <xdr:pic>
      <xdr:nvPicPr>
        <xdr:cNvPr id="2267" name="Picture 1"/>
        <xdr:cNvPicPr>
          <a:picLocks noChangeAspect="1"/>
        </xdr:cNvPicPr>
      </xdr:nvPicPr>
      <xdr:blipFill>
        <a:blip xmlns:r="http://schemas.openxmlformats.org/officeDocument/2006/relationships" r:embed="rId4"/>
        <a:stretch>
          <a:fillRect/>
        </a:stretch>
      </xdr:blipFill>
      <xdr:spPr>
        <a:xfrm>
          <a:off x="4972050" y="208026000"/>
          <a:ext cx="13335" cy="262890"/>
        </a:xfrm>
        <a:prstGeom prst="rect">
          <a:avLst/>
        </a:prstGeom>
        <a:noFill/>
        <a:ln w="1">
          <a:noFill/>
        </a:ln>
      </xdr:spPr>
    </xdr:pic>
    <xdr:clientData/>
  </xdr:oneCellAnchor>
  <xdr:oneCellAnchor>
    <xdr:from>
      <xdr:col>4</xdr:col>
      <xdr:colOff>0</xdr:colOff>
      <xdr:row>455</xdr:row>
      <xdr:rowOff>0</xdr:rowOff>
    </xdr:from>
    <xdr:ext cx="13335" cy="297815"/>
    <xdr:pic>
      <xdr:nvPicPr>
        <xdr:cNvPr id="2268" name="Picture 1"/>
        <xdr:cNvPicPr>
          <a:picLocks noChangeAspect="1"/>
        </xdr:cNvPicPr>
      </xdr:nvPicPr>
      <xdr:blipFill>
        <a:blip xmlns:r="http://schemas.openxmlformats.org/officeDocument/2006/relationships" r:embed="rId4"/>
        <a:stretch>
          <a:fillRect/>
        </a:stretch>
      </xdr:blipFill>
      <xdr:spPr>
        <a:xfrm>
          <a:off x="4972050" y="208026000"/>
          <a:ext cx="13335" cy="297815"/>
        </a:xfrm>
        <a:prstGeom prst="rect">
          <a:avLst/>
        </a:prstGeom>
        <a:noFill/>
        <a:ln w="1">
          <a:noFill/>
        </a:ln>
      </xdr:spPr>
    </xdr:pic>
    <xdr:clientData/>
  </xdr:oneCellAnchor>
  <xdr:oneCellAnchor>
    <xdr:from>
      <xdr:col>4</xdr:col>
      <xdr:colOff>0</xdr:colOff>
      <xdr:row>455</xdr:row>
      <xdr:rowOff>0</xdr:rowOff>
    </xdr:from>
    <xdr:ext cx="13335" cy="262890"/>
    <xdr:pic>
      <xdr:nvPicPr>
        <xdr:cNvPr id="2269" name="Picture 1"/>
        <xdr:cNvPicPr>
          <a:picLocks noChangeAspect="1"/>
        </xdr:cNvPicPr>
      </xdr:nvPicPr>
      <xdr:blipFill>
        <a:blip xmlns:r="http://schemas.openxmlformats.org/officeDocument/2006/relationships" r:embed="rId4"/>
        <a:stretch>
          <a:fillRect/>
        </a:stretch>
      </xdr:blipFill>
      <xdr:spPr>
        <a:xfrm>
          <a:off x="4972050" y="208026000"/>
          <a:ext cx="13335" cy="262890"/>
        </a:xfrm>
        <a:prstGeom prst="rect">
          <a:avLst/>
        </a:prstGeom>
        <a:noFill/>
        <a:ln w="1">
          <a:noFill/>
        </a:ln>
      </xdr:spPr>
    </xdr:pic>
    <xdr:clientData/>
  </xdr:oneCellAnchor>
  <xdr:oneCellAnchor>
    <xdr:from>
      <xdr:col>4</xdr:col>
      <xdr:colOff>0</xdr:colOff>
      <xdr:row>455</xdr:row>
      <xdr:rowOff>0</xdr:rowOff>
    </xdr:from>
    <xdr:ext cx="13335" cy="262890"/>
    <xdr:pic>
      <xdr:nvPicPr>
        <xdr:cNvPr id="2270" name="Picture 1"/>
        <xdr:cNvPicPr>
          <a:picLocks noChangeAspect="1"/>
        </xdr:cNvPicPr>
      </xdr:nvPicPr>
      <xdr:blipFill>
        <a:blip xmlns:r="http://schemas.openxmlformats.org/officeDocument/2006/relationships" r:embed="rId4"/>
        <a:stretch>
          <a:fillRect/>
        </a:stretch>
      </xdr:blipFill>
      <xdr:spPr>
        <a:xfrm>
          <a:off x="4972050" y="208026000"/>
          <a:ext cx="13335" cy="262890"/>
        </a:xfrm>
        <a:prstGeom prst="rect">
          <a:avLst/>
        </a:prstGeom>
        <a:noFill/>
        <a:ln w="1">
          <a:noFill/>
        </a:ln>
      </xdr:spPr>
    </xdr:pic>
    <xdr:clientData/>
  </xdr:oneCellAnchor>
  <xdr:oneCellAnchor>
    <xdr:from>
      <xdr:col>4</xdr:col>
      <xdr:colOff>0</xdr:colOff>
      <xdr:row>455</xdr:row>
      <xdr:rowOff>0</xdr:rowOff>
    </xdr:from>
    <xdr:ext cx="13335" cy="292735"/>
    <xdr:pic>
      <xdr:nvPicPr>
        <xdr:cNvPr id="2271" name="Picture 1"/>
        <xdr:cNvPicPr>
          <a:picLocks noChangeAspect="1"/>
        </xdr:cNvPicPr>
      </xdr:nvPicPr>
      <xdr:blipFill>
        <a:blip xmlns:r="http://schemas.openxmlformats.org/officeDocument/2006/relationships" r:embed="rId4"/>
        <a:stretch>
          <a:fillRect/>
        </a:stretch>
      </xdr:blipFill>
      <xdr:spPr>
        <a:xfrm>
          <a:off x="4972050" y="208026000"/>
          <a:ext cx="13335" cy="292735"/>
        </a:xfrm>
        <a:prstGeom prst="rect">
          <a:avLst/>
        </a:prstGeom>
        <a:noFill/>
        <a:ln w="1">
          <a:noFill/>
        </a:ln>
      </xdr:spPr>
    </xdr:pic>
    <xdr:clientData/>
  </xdr:oneCellAnchor>
  <xdr:oneCellAnchor>
    <xdr:from>
      <xdr:col>4</xdr:col>
      <xdr:colOff>0</xdr:colOff>
      <xdr:row>455</xdr:row>
      <xdr:rowOff>0</xdr:rowOff>
    </xdr:from>
    <xdr:ext cx="13335" cy="262890"/>
    <xdr:pic>
      <xdr:nvPicPr>
        <xdr:cNvPr id="2272" name="Picture 1"/>
        <xdr:cNvPicPr>
          <a:picLocks noChangeAspect="1"/>
        </xdr:cNvPicPr>
      </xdr:nvPicPr>
      <xdr:blipFill>
        <a:blip xmlns:r="http://schemas.openxmlformats.org/officeDocument/2006/relationships" r:embed="rId4"/>
        <a:stretch>
          <a:fillRect/>
        </a:stretch>
      </xdr:blipFill>
      <xdr:spPr>
        <a:xfrm>
          <a:off x="4972050" y="208026000"/>
          <a:ext cx="13335" cy="262890"/>
        </a:xfrm>
        <a:prstGeom prst="rect">
          <a:avLst/>
        </a:prstGeom>
        <a:noFill/>
        <a:ln w="1">
          <a:noFill/>
        </a:ln>
      </xdr:spPr>
    </xdr:pic>
    <xdr:clientData/>
  </xdr:oneCellAnchor>
  <xdr:oneCellAnchor>
    <xdr:from>
      <xdr:col>4</xdr:col>
      <xdr:colOff>0</xdr:colOff>
      <xdr:row>455</xdr:row>
      <xdr:rowOff>0</xdr:rowOff>
    </xdr:from>
    <xdr:ext cx="13335" cy="262890"/>
    <xdr:pic>
      <xdr:nvPicPr>
        <xdr:cNvPr id="2273" name="Picture 1"/>
        <xdr:cNvPicPr>
          <a:picLocks noChangeAspect="1"/>
        </xdr:cNvPicPr>
      </xdr:nvPicPr>
      <xdr:blipFill>
        <a:blip xmlns:r="http://schemas.openxmlformats.org/officeDocument/2006/relationships" r:embed="rId4"/>
        <a:stretch>
          <a:fillRect/>
        </a:stretch>
      </xdr:blipFill>
      <xdr:spPr>
        <a:xfrm>
          <a:off x="4972050" y="208026000"/>
          <a:ext cx="13335" cy="262890"/>
        </a:xfrm>
        <a:prstGeom prst="rect">
          <a:avLst/>
        </a:prstGeom>
        <a:noFill/>
        <a:ln w="1">
          <a:noFill/>
        </a:ln>
      </xdr:spPr>
    </xdr:pic>
    <xdr:clientData/>
  </xdr:oneCellAnchor>
  <xdr:oneCellAnchor>
    <xdr:from>
      <xdr:col>4</xdr:col>
      <xdr:colOff>0</xdr:colOff>
      <xdr:row>455</xdr:row>
      <xdr:rowOff>0</xdr:rowOff>
    </xdr:from>
    <xdr:ext cx="13335" cy="297815"/>
    <xdr:pic>
      <xdr:nvPicPr>
        <xdr:cNvPr id="2274" name="Picture 1"/>
        <xdr:cNvPicPr>
          <a:picLocks noChangeAspect="1"/>
        </xdr:cNvPicPr>
      </xdr:nvPicPr>
      <xdr:blipFill>
        <a:blip xmlns:r="http://schemas.openxmlformats.org/officeDocument/2006/relationships" r:embed="rId4"/>
        <a:stretch>
          <a:fillRect/>
        </a:stretch>
      </xdr:blipFill>
      <xdr:spPr>
        <a:xfrm>
          <a:off x="4972050" y="208026000"/>
          <a:ext cx="13335" cy="297815"/>
        </a:xfrm>
        <a:prstGeom prst="rect">
          <a:avLst/>
        </a:prstGeom>
        <a:noFill/>
        <a:ln w="1">
          <a:noFill/>
        </a:ln>
      </xdr:spPr>
    </xdr:pic>
    <xdr:clientData/>
  </xdr:oneCellAnchor>
  <xdr:oneCellAnchor>
    <xdr:from>
      <xdr:col>4</xdr:col>
      <xdr:colOff>0</xdr:colOff>
      <xdr:row>455</xdr:row>
      <xdr:rowOff>0</xdr:rowOff>
    </xdr:from>
    <xdr:ext cx="13335" cy="262890"/>
    <xdr:pic>
      <xdr:nvPicPr>
        <xdr:cNvPr id="2275" name="Picture 1"/>
        <xdr:cNvPicPr>
          <a:picLocks noChangeAspect="1"/>
        </xdr:cNvPicPr>
      </xdr:nvPicPr>
      <xdr:blipFill>
        <a:blip xmlns:r="http://schemas.openxmlformats.org/officeDocument/2006/relationships" r:embed="rId4"/>
        <a:stretch>
          <a:fillRect/>
        </a:stretch>
      </xdr:blipFill>
      <xdr:spPr>
        <a:xfrm>
          <a:off x="4972050" y="208026000"/>
          <a:ext cx="13335" cy="262890"/>
        </a:xfrm>
        <a:prstGeom prst="rect">
          <a:avLst/>
        </a:prstGeom>
        <a:noFill/>
        <a:ln w="1">
          <a:noFill/>
        </a:ln>
      </xdr:spPr>
    </xdr:pic>
    <xdr:clientData/>
  </xdr:oneCellAnchor>
  <xdr:oneCellAnchor>
    <xdr:from>
      <xdr:col>4</xdr:col>
      <xdr:colOff>0</xdr:colOff>
      <xdr:row>455</xdr:row>
      <xdr:rowOff>0</xdr:rowOff>
    </xdr:from>
    <xdr:ext cx="13335" cy="262890"/>
    <xdr:pic>
      <xdr:nvPicPr>
        <xdr:cNvPr id="2276" name="Picture 1"/>
        <xdr:cNvPicPr>
          <a:picLocks noChangeAspect="1"/>
        </xdr:cNvPicPr>
      </xdr:nvPicPr>
      <xdr:blipFill>
        <a:blip xmlns:r="http://schemas.openxmlformats.org/officeDocument/2006/relationships" r:embed="rId4"/>
        <a:stretch>
          <a:fillRect/>
        </a:stretch>
      </xdr:blipFill>
      <xdr:spPr>
        <a:xfrm>
          <a:off x="4972050" y="208026000"/>
          <a:ext cx="13335" cy="262890"/>
        </a:xfrm>
        <a:prstGeom prst="rect">
          <a:avLst/>
        </a:prstGeom>
        <a:noFill/>
        <a:ln w="1">
          <a:noFill/>
        </a:ln>
      </xdr:spPr>
    </xdr:pic>
    <xdr:clientData/>
  </xdr:oneCellAnchor>
  <xdr:oneCellAnchor>
    <xdr:from>
      <xdr:col>4</xdr:col>
      <xdr:colOff>0</xdr:colOff>
      <xdr:row>455</xdr:row>
      <xdr:rowOff>0</xdr:rowOff>
    </xdr:from>
    <xdr:ext cx="13335" cy="297815"/>
    <xdr:pic>
      <xdr:nvPicPr>
        <xdr:cNvPr id="2277" name="Picture 1"/>
        <xdr:cNvPicPr>
          <a:picLocks noChangeAspect="1"/>
        </xdr:cNvPicPr>
      </xdr:nvPicPr>
      <xdr:blipFill>
        <a:blip xmlns:r="http://schemas.openxmlformats.org/officeDocument/2006/relationships" r:embed="rId4"/>
        <a:stretch>
          <a:fillRect/>
        </a:stretch>
      </xdr:blipFill>
      <xdr:spPr>
        <a:xfrm>
          <a:off x="4972050" y="208026000"/>
          <a:ext cx="13335" cy="297815"/>
        </a:xfrm>
        <a:prstGeom prst="rect">
          <a:avLst/>
        </a:prstGeom>
        <a:noFill/>
        <a:ln w="1">
          <a:noFill/>
        </a:ln>
      </xdr:spPr>
    </xdr:pic>
    <xdr:clientData/>
  </xdr:oneCellAnchor>
  <xdr:oneCellAnchor>
    <xdr:from>
      <xdr:col>4</xdr:col>
      <xdr:colOff>0</xdr:colOff>
      <xdr:row>455</xdr:row>
      <xdr:rowOff>0</xdr:rowOff>
    </xdr:from>
    <xdr:ext cx="13335" cy="267970"/>
    <xdr:pic>
      <xdr:nvPicPr>
        <xdr:cNvPr id="2278" name="Picture 1"/>
        <xdr:cNvPicPr>
          <a:picLocks noChangeAspect="1"/>
        </xdr:cNvPicPr>
      </xdr:nvPicPr>
      <xdr:blipFill>
        <a:blip xmlns:r="http://schemas.openxmlformats.org/officeDocument/2006/relationships" r:embed="rId4"/>
        <a:stretch>
          <a:fillRect/>
        </a:stretch>
      </xdr:blipFill>
      <xdr:spPr>
        <a:xfrm>
          <a:off x="4972050" y="208026000"/>
          <a:ext cx="13335" cy="267970"/>
        </a:xfrm>
        <a:prstGeom prst="rect">
          <a:avLst/>
        </a:prstGeom>
        <a:noFill/>
        <a:ln w="1">
          <a:noFill/>
        </a:ln>
      </xdr:spPr>
    </xdr:pic>
    <xdr:clientData/>
  </xdr:oneCellAnchor>
  <xdr:oneCellAnchor>
    <xdr:from>
      <xdr:col>4</xdr:col>
      <xdr:colOff>0</xdr:colOff>
      <xdr:row>455</xdr:row>
      <xdr:rowOff>0</xdr:rowOff>
    </xdr:from>
    <xdr:ext cx="13335" cy="267970"/>
    <xdr:pic>
      <xdr:nvPicPr>
        <xdr:cNvPr id="2279" name="Picture 1"/>
        <xdr:cNvPicPr>
          <a:picLocks noChangeAspect="1"/>
        </xdr:cNvPicPr>
      </xdr:nvPicPr>
      <xdr:blipFill>
        <a:blip xmlns:r="http://schemas.openxmlformats.org/officeDocument/2006/relationships" r:embed="rId4"/>
        <a:stretch>
          <a:fillRect/>
        </a:stretch>
      </xdr:blipFill>
      <xdr:spPr>
        <a:xfrm>
          <a:off x="4972050" y="208026000"/>
          <a:ext cx="13335" cy="267970"/>
        </a:xfrm>
        <a:prstGeom prst="rect">
          <a:avLst/>
        </a:prstGeom>
        <a:noFill/>
        <a:ln w="1">
          <a:noFill/>
        </a:ln>
      </xdr:spPr>
    </xdr:pic>
    <xdr:clientData/>
  </xdr:oneCellAnchor>
  <xdr:oneCellAnchor>
    <xdr:from>
      <xdr:col>4</xdr:col>
      <xdr:colOff>0</xdr:colOff>
      <xdr:row>455</xdr:row>
      <xdr:rowOff>0</xdr:rowOff>
    </xdr:from>
    <xdr:ext cx="13335" cy="292735"/>
    <xdr:pic>
      <xdr:nvPicPr>
        <xdr:cNvPr id="2280" name="Picture 1"/>
        <xdr:cNvPicPr>
          <a:picLocks noChangeAspect="1"/>
        </xdr:cNvPicPr>
      </xdr:nvPicPr>
      <xdr:blipFill>
        <a:blip xmlns:r="http://schemas.openxmlformats.org/officeDocument/2006/relationships" r:embed="rId4"/>
        <a:stretch>
          <a:fillRect/>
        </a:stretch>
      </xdr:blipFill>
      <xdr:spPr>
        <a:xfrm>
          <a:off x="4972050" y="208026000"/>
          <a:ext cx="13335" cy="292735"/>
        </a:xfrm>
        <a:prstGeom prst="rect">
          <a:avLst/>
        </a:prstGeom>
        <a:noFill/>
        <a:ln w="1">
          <a:noFill/>
        </a:ln>
      </xdr:spPr>
    </xdr:pic>
    <xdr:clientData/>
  </xdr:oneCellAnchor>
  <xdr:oneCellAnchor>
    <xdr:from>
      <xdr:col>4</xdr:col>
      <xdr:colOff>0</xdr:colOff>
      <xdr:row>455</xdr:row>
      <xdr:rowOff>0</xdr:rowOff>
    </xdr:from>
    <xdr:ext cx="13335" cy="264160"/>
    <xdr:pic>
      <xdr:nvPicPr>
        <xdr:cNvPr id="2281" name="Picture 1"/>
        <xdr:cNvPicPr>
          <a:picLocks noChangeAspect="1"/>
        </xdr:cNvPicPr>
      </xdr:nvPicPr>
      <xdr:blipFill>
        <a:blip xmlns:r="http://schemas.openxmlformats.org/officeDocument/2006/relationships" r:embed="rId4"/>
        <a:stretch>
          <a:fillRect/>
        </a:stretch>
      </xdr:blipFill>
      <xdr:spPr>
        <a:xfrm>
          <a:off x="4972050" y="208026000"/>
          <a:ext cx="13335" cy="264160"/>
        </a:xfrm>
        <a:prstGeom prst="rect">
          <a:avLst/>
        </a:prstGeom>
        <a:noFill/>
        <a:ln w="1">
          <a:noFill/>
        </a:ln>
      </xdr:spPr>
    </xdr:pic>
    <xdr:clientData/>
  </xdr:oneCellAnchor>
  <xdr:oneCellAnchor>
    <xdr:from>
      <xdr:col>4</xdr:col>
      <xdr:colOff>0</xdr:colOff>
      <xdr:row>455</xdr:row>
      <xdr:rowOff>0</xdr:rowOff>
    </xdr:from>
    <xdr:ext cx="13335" cy="264160"/>
    <xdr:pic>
      <xdr:nvPicPr>
        <xdr:cNvPr id="2282" name="Picture 1"/>
        <xdr:cNvPicPr>
          <a:picLocks noChangeAspect="1"/>
        </xdr:cNvPicPr>
      </xdr:nvPicPr>
      <xdr:blipFill>
        <a:blip xmlns:r="http://schemas.openxmlformats.org/officeDocument/2006/relationships" r:embed="rId4"/>
        <a:stretch>
          <a:fillRect/>
        </a:stretch>
      </xdr:blipFill>
      <xdr:spPr>
        <a:xfrm>
          <a:off x="4972050" y="208026000"/>
          <a:ext cx="13335" cy="264160"/>
        </a:xfrm>
        <a:prstGeom prst="rect">
          <a:avLst/>
        </a:prstGeom>
        <a:noFill/>
        <a:ln w="1">
          <a:noFill/>
        </a:ln>
      </xdr:spPr>
    </xdr:pic>
    <xdr:clientData/>
  </xdr:oneCellAnchor>
  <xdr:oneCellAnchor>
    <xdr:from>
      <xdr:col>4</xdr:col>
      <xdr:colOff>0</xdr:colOff>
      <xdr:row>455</xdr:row>
      <xdr:rowOff>0</xdr:rowOff>
    </xdr:from>
    <xdr:ext cx="13335" cy="294005"/>
    <xdr:pic>
      <xdr:nvPicPr>
        <xdr:cNvPr id="2283" name="Picture 1"/>
        <xdr:cNvPicPr>
          <a:picLocks noChangeAspect="1"/>
        </xdr:cNvPicPr>
      </xdr:nvPicPr>
      <xdr:blipFill>
        <a:blip xmlns:r="http://schemas.openxmlformats.org/officeDocument/2006/relationships" r:embed="rId4"/>
        <a:stretch>
          <a:fillRect/>
        </a:stretch>
      </xdr:blipFill>
      <xdr:spPr>
        <a:xfrm>
          <a:off x="4972050" y="208026000"/>
          <a:ext cx="13335" cy="294005"/>
        </a:xfrm>
        <a:prstGeom prst="rect">
          <a:avLst/>
        </a:prstGeom>
        <a:noFill/>
        <a:ln w="1">
          <a:noFill/>
        </a:ln>
      </xdr:spPr>
    </xdr:pic>
    <xdr:clientData/>
  </xdr:oneCellAnchor>
  <xdr:oneCellAnchor>
    <xdr:from>
      <xdr:col>4</xdr:col>
      <xdr:colOff>0</xdr:colOff>
      <xdr:row>455</xdr:row>
      <xdr:rowOff>0</xdr:rowOff>
    </xdr:from>
    <xdr:ext cx="13335" cy="264160"/>
    <xdr:pic>
      <xdr:nvPicPr>
        <xdr:cNvPr id="2284" name="Picture 1"/>
        <xdr:cNvPicPr>
          <a:picLocks noChangeAspect="1"/>
        </xdr:cNvPicPr>
      </xdr:nvPicPr>
      <xdr:blipFill>
        <a:blip xmlns:r="http://schemas.openxmlformats.org/officeDocument/2006/relationships" r:embed="rId4"/>
        <a:stretch>
          <a:fillRect/>
        </a:stretch>
      </xdr:blipFill>
      <xdr:spPr>
        <a:xfrm>
          <a:off x="4972050" y="208026000"/>
          <a:ext cx="13335" cy="264160"/>
        </a:xfrm>
        <a:prstGeom prst="rect">
          <a:avLst/>
        </a:prstGeom>
        <a:noFill/>
        <a:ln w="1">
          <a:noFill/>
        </a:ln>
      </xdr:spPr>
    </xdr:pic>
    <xdr:clientData/>
  </xdr:oneCellAnchor>
  <xdr:oneCellAnchor>
    <xdr:from>
      <xdr:col>4</xdr:col>
      <xdr:colOff>0</xdr:colOff>
      <xdr:row>455</xdr:row>
      <xdr:rowOff>0</xdr:rowOff>
    </xdr:from>
    <xdr:ext cx="13335" cy="264160"/>
    <xdr:pic>
      <xdr:nvPicPr>
        <xdr:cNvPr id="2285" name="Picture 1"/>
        <xdr:cNvPicPr>
          <a:picLocks noChangeAspect="1"/>
        </xdr:cNvPicPr>
      </xdr:nvPicPr>
      <xdr:blipFill>
        <a:blip xmlns:r="http://schemas.openxmlformats.org/officeDocument/2006/relationships" r:embed="rId4"/>
        <a:stretch>
          <a:fillRect/>
        </a:stretch>
      </xdr:blipFill>
      <xdr:spPr>
        <a:xfrm>
          <a:off x="4972050" y="208026000"/>
          <a:ext cx="13335" cy="264160"/>
        </a:xfrm>
        <a:prstGeom prst="rect">
          <a:avLst/>
        </a:prstGeom>
        <a:noFill/>
        <a:ln w="1">
          <a:noFill/>
        </a:ln>
      </xdr:spPr>
    </xdr:pic>
    <xdr:clientData/>
  </xdr:oneCellAnchor>
  <xdr:oneCellAnchor>
    <xdr:from>
      <xdr:col>4</xdr:col>
      <xdr:colOff>0</xdr:colOff>
      <xdr:row>455</xdr:row>
      <xdr:rowOff>0</xdr:rowOff>
    </xdr:from>
    <xdr:ext cx="13335" cy="292735"/>
    <xdr:pic>
      <xdr:nvPicPr>
        <xdr:cNvPr id="2286" name="Picture 1"/>
        <xdr:cNvPicPr>
          <a:picLocks noChangeAspect="1"/>
        </xdr:cNvPicPr>
      </xdr:nvPicPr>
      <xdr:blipFill>
        <a:blip xmlns:r="http://schemas.openxmlformats.org/officeDocument/2006/relationships" r:embed="rId4"/>
        <a:stretch>
          <a:fillRect/>
        </a:stretch>
      </xdr:blipFill>
      <xdr:spPr>
        <a:xfrm>
          <a:off x="4972050" y="208026000"/>
          <a:ext cx="13335" cy="292735"/>
        </a:xfrm>
        <a:prstGeom prst="rect">
          <a:avLst/>
        </a:prstGeom>
        <a:noFill/>
        <a:ln w="1">
          <a:noFill/>
        </a:ln>
      </xdr:spPr>
    </xdr:pic>
    <xdr:clientData/>
  </xdr:oneCellAnchor>
  <xdr:oneCellAnchor>
    <xdr:from>
      <xdr:col>4</xdr:col>
      <xdr:colOff>0</xdr:colOff>
      <xdr:row>455</xdr:row>
      <xdr:rowOff>0</xdr:rowOff>
    </xdr:from>
    <xdr:ext cx="13335" cy="264160"/>
    <xdr:pic>
      <xdr:nvPicPr>
        <xdr:cNvPr id="2287" name="Picture 1"/>
        <xdr:cNvPicPr>
          <a:picLocks noChangeAspect="1"/>
        </xdr:cNvPicPr>
      </xdr:nvPicPr>
      <xdr:blipFill>
        <a:blip xmlns:r="http://schemas.openxmlformats.org/officeDocument/2006/relationships" r:embed="rId4"/>
        <a:stretch>
          <a:fillRect/>
        </a:stretch>
      </xdr:blipFill>
      <xdr:spPr>
        <a:xfrm>
          <a:off x="4972050" y="208026000"/>
          <a:ext cx="13335" cy="264160"/>
        </a:xfrm>
        <a:prstGeom prst="rect">
          <a:avLst/>
        </a:prstGeom>
        <a:noFill/>
        <a:ln w="1">
          <a:noFill/>
        </a:ln>
      </xdr:spPr>
    </xdr:pic>
    <xdr:clientData/>
  </xdr:oneCellAnchor>
  <xdr:oneCellAnchor>
    <xdr:from>
      <xdr:col>4</xdr:col>
      <xdr:colOff>0</xdr:colOff>
      <xdr:row>455</xdr:row>
      <xdr:rowOff>0</xdr:rowOff>
    </xdr:from>
    <xdr:ext cx="13335" cy="264160"/>
    <xdr:pic>
      <xdr:nvPicPr>
        <xdr:cNvPr id="2288" name="Picture 1"/>
        <xdr:cNvPicPr>
          <a:picLocks noChangeAspect="1"/>
        </xdr:cNvPicPr>
      </xdr:nvPicPr>
      <xdr:blipFill>
        <a:blip xmlns:r="http://schemas.openxmlformats.org/officeDocument/2006/relationships" r:embed="rId4"/>
        <a:stretch>
          <a:fillRect/>
        </a:stretch>
      </xdr:blipFill>
      <xdr:spPr>
        <a:xfrm>
          <a:off x="4972050" y="208026000"/>
          <a:ext cx="13335" cy="264160"/>
        </a:xfrm>
        <a:prstGeom prst="rect">
          <a:avLst/>
        </a:prstGeom>
        <a:noFill/>
        <a:ln w="1">
          <a:noFill/>
        </a:ln>
      </xdr:spPr>
    </xdr:pic>
    <xdr:clientData/>
  </xdr:oneCellAnchor>
  <xdr:oneCellAnchor>
    <xdr:from>
      <xdr:col>4</xdr:col>
      <xdr:colOff>0</xdr:colOff>
      <xdr:row>455</xdr:row>
      <xdr:rowOff>0</xdr:rowOff>
    </xdr:from>
    <xdr:ext cx="13335" cy="294005"/>
    <xdr:pic>
      <xdr:nvPicPr>
        <xdr:cNvPr id="2289" name="Picture 1"/>
        <xdr:cNvPicPr>
          <a:picLocks noChangeAspect="1"/>
        </xdr:cNvPicPr>
      </xdr:nvPicPr>
      <xdr:blipFill>
        <a:blip xmlns:r="http://schemas.openxmlformats.org/officeDocument/2006/relationships" r:embed="rId4"/>
        <a:stretch>
          <a:fillRect/>
        </a:stretch>
      </xdr:blipFill>
      <xdr:spPr>
        <a:xfrm>
          <a:off x="4972050" y="208026000"/>
          <a:ext cx="13335" cy="294005"/>
        </a:xfrm>
        <a:prstGeom prst="rect">
          <a:avLst/>
        </a:prstGeom>
        <a:noFill/>
        <a:ln w="1">
          <a:noFill/>
        </a:ln>
      </xdr:spPr>
    </xdr:pic>
    <xdr:clientData/>
  </xdr:oneCellAnchor>
  <xdr:oneCellAnchor>
    <xdr:from>
      <xdr:col>4</xdr:col>
      <xdr:colOff>0</xdr:colOff>
      <xdr:row>455</xdr:row>
      <xdr:rowOff>0</xdr:rowOff>
    </xdr:from>
    <xdr:ext cx="13335" cy="264160"/>
    <xdr:pic>
      <xdr:nvPicPr>
        <xdr:cNvPr id="2290" name="Picture 1"/>
        <xdr:cNvPicPr>
          <a:picLocks noChangeAspect="1"/>
        </xdr:cNvPicPr>
      </xdr:nvPicPr>
      <xdr:blipFill>
        <a:blip xmlns:r="http://schemas.openxmlformats.org/officeDocument/2006/relationships" r:embed="rId4"/>
        <a:stretch>
          <a:fillRect/>
        </a:stretch>
      </xdr:blipFill>
      <xdr:spPr>
        <a:xfrm>
          <a:off x="4972050" y="208026000"/>
          <a:ext cx="13335" cy="264160"/>
        </a:xfrm>
        <a:prstGeom prst="rect">
          <a:avLst/>
        </a:prstGeom>
        <a:noFill/>
        <a:ln w="1">
          <a:noFill/>
        </a:ln>
      </xdr:spPr>
    </xdr:pic>
    <xdr:clientData/>
  </xdr:oneCellAnchor>
  <xdr:oneCellAnchor>
    <xdr:from>
      <xdr:col>4</xdr:col>
      <xdr:colOff>0</xdr:colOff>
      <xdr:row>455</xdr:row>
      <xdr:rowOff>0</xdr:rowOff>
    </xdr:from>
    <xdr:ext cx="13335" cy="264160"/>
    <xdr:pic>
      <xdr:nvPicPr>
        <xdr:cNvPr id="2291" name="Picture 1"/>
        <xdr:cNvPicPr>
          <a:picLocks noChangeAspect="1"/>
        </xdr:cNvPicPr>
      </xdr:nvPicPr>
      <xdr:blipFill>
        <a:blip xmlns:r="http://schemas.openxmlformats.org/officeDocument/2006/relationships" r:embed="rId4"/>
        <a:stretch>
          <a:fillRect/>
        </a:stretch>
      </xdr:blipFill>
      <xdr:spPr>
        <a:xfrm>
          <a:off x="4972050" y="208026000"/>
          <a:ext cx="13335" cy="264160"/>
        </a:xfrm>
        <a:prstGeom prst="rect">
          <a:avLst/>
        </a:prstGeom>
        <a:noFill/>
        <a:ln w="1">
          <a:noFill/>
        </a:ln>
      </xdr:spPr>
    </xdr:pic>
    <xdr:clientData/>
  </xdr:oneCellAnchor>
  <xdr:oneCellAnchor>
    <xdr:from>
      <xdr:col>4</xdr:col>
      <xdr:colOff>0</xdr:colOff>
      <xdr:row>455</xdr:row>
      <xdr:rowOff>0</xdr:rowOff>
    </xdr:from>
    <xdr:ext cx="13335" cy="294005"/>
    <xdr:pic>
      <xdr:nvPicPr>
        <xdr:cNvPr id="2292" name="Picture 1"/>
        <xdr:cNvPicPr>
          <a:picLocks noChangeAspect="1"/>
        </xdr:cNvPicPr>
      </xdr:nvPicPr>
      <xdr:blipFill>
        <a:blip xmlns:r="http://schemas.openxmlformats.org/officeDocument/2006/relationships" r:embed="rId4"/>
        <a:stretch>
          <a:fillRect/>
        </a:stretch>
      </xdr:blipFill>
      <xdr:spPr>
        <a:xfrm>
          <a:off x="4972050" y="208026000"/>
          <a:ext cx="13335" cy="294005"/>
        </a:xfrm>
        <a:prstGeom prst="rect">
          <a:avLst/>
        </a:prstGeom>
        <a:noFill/>
        <a:ln w="1">
          <a:noFill/>
        </a:ln>
      </xdr:spPr>
    </xdr:pic>
    <xdr:clientData/>
  </xdr:oneCellAnchor>
  <xdr:oneCellAnchor>
    <xdr:from>
      <xdr:col>4</xdr:col>
      <xdr:colOff>0</xdr:colOff>
      <xdr:row>455</xdr:row>
      <xdr:rowOff>0</xdr:rowOff>
    </xdr:from>
    <xdr:ext cx="13335" cy="267970"/>
    <xdr:pic>
      <xdr:nvPicPr>
        <xdr:cNvPr id="2293" name="Picture 1"/>
        <xdr:cNvPicPr>
          <a:picLocks noChangeAspect="1"/>
        </xdr:cNvPicPr>
      </xdr:nvPicPr>
      <xdr:blipFill>
        <a:blip xmlns:r="http://schemas.openxmlformats.org/officeDocument/2006/relationships" r:embed="rId4"/>
        <a:stretch>
          <a:fillRect/>
        </a:stretch>
      </xdr:blipFill>
      <xdr:spPr>
        <a:xfrm>
          <a:off x="4972050" y="208026000"/>
          <a:ext cx="13335" cy="267970"/>
        </a:xfrm>
        <a:prstGeom prst="rect">
          <a:avLst/>
        </a:prstGeom>
        <a:noFill/>
        <a:ln w="1">
          <a:noFill/>
        </a:ln>
      </xdr:spPr>
    </xdr:pic>
    <xdr:clientData/>
  </xdr:oneCellAnchor>
  <xdr:oneCellAnchor>
    <xdr:from>
      <xdr:col>4</xdr:col>
      <xdr:colOff>0</xdr:colOff>
      <xdr:row>455</xdr:row>
      <xdr:rowOff>0</xdr:rowOff>
    </xdr:from>
    <xdr:ext cx="13335" cy="267970"/>
    <xdr:pic>
      <xdr:nvPicPr>
        <xdr:cNvPr id="2294" name="Picture 1"/>
        <xdr:cNvPicPr>
          <a:picLocks noChangeAspect="1"/>
        </xdr:cNvPicPr>
      </xdr:nvPicPr>
      <xdr:blipFill>
        <a:blip xmlns:r="http://schemas.openxmlformats.org/officeDocument/2006/relationships" r:embed="rId4"/>
        <a:stretch>
          <a:fillRect/>
        </a:stretch>
      </xdr:blipFill>
      <xdr:spPr>
        <a:xfrm>
          <a:off x="4972050" y="208026000"/>
          <a:ext cx="13335" cy="267970"/>
        </a:xfrm>
        <a:prstGeom prst="rect">
          <a:avLst/>
        </a:prstGeom>
        <a:noFill/>
        <a:ln w="1">
          <a:noFill/>
        </a:ln>
      </xdr:spPr>
    </xdr:pic>
    <xdr:clientData/>
  </xdr:oneCellAnchor>
  <xdr:oneCellAnchor>
    <xdr:from>
      <xdr:col>4</xdr:col>
      <xdr:colOff>0</xdr:colOff>
      <xdr:row>455</xdr:row>
      <xdr:rowOff>0</xdr:rowOff>
    </xdr:from>
    <xdr:ext cx="13335" cy="292735"/>
    <xdr:pic>
      <xdr:nvPicPr>
        <xdr:cNvPr id="2295" name="Picture 1"/>
        <xdr:cNvPicPr>
          <a:picLocks noChangeAspect="1"/>
        </xdr:cNvPicPr>
      </xdr:nvPicPr>
      <xdr:blipFill>
        <a:blip xmlns:r="http://schemas.openxmlformats.org/officeDocument/2006/relationships" r:embed="rId4"/>
        <a:stretch>
          <a:fillRect/>
        </a:stretch>
      </xdr:blipFill>
      <xdr:spPr>
        <a:xfrm>
          <a:off x="4972050" y="208026000"/>
          <a:ext cx="13335" cy="292735"/>
        </a:xfrm>
        <a:prstGeom prst="rect">
          <a:avLst/>
        </a:prstGeom>
        <a:noFill/>
        <a:ln w="1">
          <a:noFill/>
        </a:ln>
      </xdr:spPr>
    </xdr:pic>
    <xdr:clientData/>
  </xdr:oneCellAnchor>
  <xdr:oneCellAnchor>
    <xdr:from>
      <xdr:col>4</xdr:col>
      <xdr:colOff>0</xdr:colOff>
      <xdr:row>455</xdr:row>
      <xdr:rowOff>0</xdr:rowOff>
    </xdr:from>
    <xdr:ext cx="13335" cy="262890"/>
    <xdr:pic>
      <xdr:nvPicPr>
        <xdr:cNvPr id="2296" name="Picture 1"/>
        <xdr:cNvPicPr>
          <a:picLocks noChangeAspect="1"/>
        </xdr:cNvPicPr>
      </xdr:nvPicPr>
      <xdr:blipFill>
        <a:blip xmlns:r="http://schemas.openxmlformats.org/officeDocument/2006/relationships" r:embed="rId4"/>
        <a:stretch>
          <a:fillRect/>
        </a:stretch>
      </xdr:blipFill>
      <xdr:spPr>
        <a:xfrm>
          <a:off x="4972050" y="208026000"/>
          <a:ext cx="13335" cy="262890"/>
        </a:xfrm>
        <a:prstGeom prst="rect">
          <a:avLst/>
        </a:prstGeom>
        <a:noFill/>
        <a:ln w="1">
          <a:noFill/>
        </a:ln>
      </xdr:spPr>
    </xdr:pic>
    <xdr:clientData/>
  </xdr:oneCellAnchor>
  <xdr:oneCellAnchor>
    <xdr:from>
      <xdr:col>4</xdr:col>
      <xdr:colOff>0</xdr:colOff>
      <xdr:row>455</xdr:row>
      <xdr:rowOff>0</xdr:rowOff>
    </xdr:from>
    <xdr:ext cx="13335" cy="262890"/>
    <xdr:pic>
      <xdr:nvPicPr>
        <xdr:cNvPr id="2297" name="Picture 1"/>
        <xdr:cNvPicPr>
          <a:picLocks noChangeAspect="1"/>
        </xdr:cNvPicPr>
      </xdr:nvPicPr>
      <xdr:blipFill>
        <a:blip xmlns:r="http://schemas.openxmlformats.org/officeDocument/2006/relationships" r:embed="rId4"/>
        <a:stretch>
          <a:fillRect/>
        </a:stretch>
      </xdr:blipFill>
      <xdr:spPr>
        <a:xfrm>
          <a:off x="4972050" y="208026000"/>
          <a:ext cx="13335" cy="262890"/>
        </a:xfrm>
        <a:prstGeom prst="rect">
          <a:avLst/>
        </a:prstGeom>
        <a:noFill/>
        <a:ln w="1">
          <a:noFill/>
        </a:ln>
      </xdr:spPr>
    </xdr:pic>
    <xdr:clientData/>
  </xdr:oneCellAnchor>
  <xdr:oneCellAnchor>
    <xdr:from>
      <xdr:col>4</xdr:col>
      <xdr:colOff>0</xdr:colOff>
      <xdr:row>455</xdr:row>
      <xdr:rowOff>0</xdr:rowOff>
    </xdr:from>
    <xdr:ext cx="13335" cy="297815"/>
    <xdr:pic>
      <xdr:nvPicPr>
        <xdr:cNvPr id="2298" name="Picture 1"/>
        <xdr:cNvPicPr>
          <a:picLocks noChangeAspect="1"/>
        </xdr:cNvPicPr>
      </xdr:nvPicPr>
      <xdr:blipFill>
        <a:blip xmlns:r="http://schemas.openxmlformats.org/officeDocument/2006/relationships" r:embed="rId4"/>
        <a:stretch>
          <a:fillRect/>
        </a:stretch>
      </xdr:blipFill>
      <xdr:spPr>
        <a:xfrm>
          <a:off x="4972050" y="208026000"/>
          <a:ext cx="13335" cy="297815"/>
        </a:xfrm>
        <a:prstGeom prst="rect">
          <a:avLst/>
        </a:prstGeom>
        <a:noFill/>
        <a:ln w="1">
          <a:noFill/>
        </a:ln>
      </xdr:spPr>
    </xdr:pic>
    <xdr:clientData/>
  </xdr:oneCellAnchor>
  <xdr:oneCellAnchor>
    <xdr:from>
      <xdr:col>4</xdr:col>
      <xdr:colOff>0</xdr:colOff>
      <xdr:row>455</xdr:row>
      <xdr:rowOff>0</xdr:rowOff>
    </xdr:from>
    <xdr:ext cx="13335" cy="262890"/>
    <xdr:pic>
      <xdr:nvPicPr>
        <xdr:cNvPr id="2299" name="Picture 1"/>
        <xdr:cNvPicPr>
          <a:picLocks noChangeAspect="1"/>
        </xdr:cNvPicPr>
      </xdr:nvPicPr>
      <xdr:blipFill>
        <a:blip xmlns:r="http://schemas.openxmlformats.org/officeDocument/2006/relationships" r:embed="rId4"/>
        <a:stretch>
          <a:fillRect/>
        </a:stretch>
      </xdr:blipFill>
      <xdr:spPr>
        <a:xfrm>
          <a:off x="4972050" y="208026000"/>
          <a:ext cx="13335" cy="262890"/>
        </a:xfrm>
        <a:prstGeom prst="rect">
          <a:avLst/>
        </a:prstGeom>
        <a:noFill/>
        <a:ln w="1">
          <a:noFill/>
        </a:ln>
      </xdr:spPr>
    </xdr:pic>
    <xdr:clientData/>
  </xdr:oneCellAnchor>
  <xdr:oneCellAnchor>
    <xdr:from>
      <xdr:col>4</xdr:col>
      <xdr:colOff>0</xdr:colOff>
      <xdr:row>455</xdr:row>
      <xdr:rowOff>0</xdr:rowOff>
    </xdr:from>
    <xdr:ext cx="13335" cy="262890"/>
    <xdr:pic>
      <xdr:nvPicPr>
        <xdr:cNvPr id="2300" name="Picture 1"/>
        <xdr:cNvPicPr>
          <a:picLocks noChangeAspect="1"/>
        </xdr:cNvPicPr>
      </xdr:nvPicPr>
      <xdr:blipFill>
        <a:blip xmlns:r="http://schemas.openxmlformats.org/officeDocument/2006/relationships" r:embed="rId4"/>
        <a:stretch>
          <a:fillRect/>
        </a:stretch>
      </xdr:blipFill>
      <xdr:spPr>
        <a:xfrm>
          <a:off x="4972050" y="208026000"/>
          <a:ext cx="13335" cy="262890"/>
        </a:xfrm>
        <a:prstGeom prst="rect">
          <a:avLst/>
        </a:prstGeom>
        <a:noFill/>
        <a:ln w="1">
          <a:noFill/>
        </a:ln>
      </xdr:spPr>
    </xdr:pic>
    <xdr:clientData/>
  </xdr:oneCellAnchor>
  <xdr:oneCellAnchor>
    <xdr:from>
      <xdr:col>4</xdr:col>
      <xdr:colOff>0</xdr:colOff>
      <xdr:row>455</xdr:row>
      <xdr:rowOff>0</xdr:rowOff>
    </xdr:from>
    <xdr:ext cx="13335" cy="292735"/>
    <xdr:pic>
      <xdr:nvPicPr>
        <xdr:cNvPr id="2301" name="Picture 1"/>
        <xdr:cNvPicPr>
          <a:picLocks noChangeAspect="1"/>
        </xdr:cNvPicPr>
      </xdr:nvPicPr>
      <xdr:blipFill>
        <a:blip xmlns:r="http://schemas.openxmlformats.org/officeDocument/2006/relationships" r:embed="rId4"/>
        <a:stretch>
          <a:fillRect/>
        </a:stretch>
      </xdr:blipFill>
      <xdr:spPr>
        <a:xfrm>
          <a:off x="4972050" y="208026000"/>
          <a:ext cx="13335" cy="292735"/>
        </a:xfrm>
        <a:prstGeom prst="rect">
          <a:avLst/>
        </a:prstGeom>
        <a:noFill/>
        <a:ln w="1">
          <a:noFill/>
        </a:ln>
      </xdr:spPr>
    </xdr:pic>
    <xdr:clientData/>
  </xdr:oneCellAnchor>
  <xdr:oneCellAnchor>
    <xdr:from>
      <xdr:col>4</xdr:col>
      <xdr:colOff>0</xdr:colOff>
      <xdr:row>455</xdr:row>
      <xdr:rowOff>0</xdr:rowOff>
    </xdr:from>
    <xdr:ext cx="13335" cy="262890"/>
    <xdr:pic>
      <xdr:nvPicPr>
        <xdr:cNvPr id="2302" name="Picture 1"/>
        <xdr:cNvPicPr>
          <a:picLocks noChangeAspect="1"/>
        </xdr:cNvPicPr>
      </xdr:nvPicPr>
      <xdr:blipFill>
        <a:blip xmlns:r="http://schemas.openxmlformats.org/officeDocument/2006/relationships" r:embed="rId4"/>
        <a:stretch>
          <a:fillRect/>
        </a:stretch>
      </xdr:blipFill>
      <xdr:spPr>
        <a:xfrm>
          <a:off x="4972050" y="208026000"/>
          <a:ext cx="13335" cy="262890"/>
        </a:xfrm>
        <a:prstGeom prst="rect">
          <a:avLst/>
        </a:prstGeom>
        <a:noFill/>
        <a:ln w="1">
          <a:noFill/>
        </a:ln>
      </xdr:spPr>
    </xdr:pic>
    <xdr:clientData/>
  </xdr:oneCellAnchor>
  <xdr:oneCellAnchor>
    <xdr:from>
      <xdr:col>4</xdr:col>
      <xdr:colOff>0</xdr:colOff>
      <xdr:row>455</xdr:row>
      <xdr:rowOff>0</xdr:rowOff>
    </xdr:from>
    <xdr:ext cx="13335" cy="262890"/>
    <xdr:pic>
      <xdr:nvPicPr>
        <xdr:cNvPr id="2303" name="Picture 1"/>
        <xdr:cNvPicPr>
          <a:picLocks noChangeAspect="1"/>
        </xdr:cNvPicPr>
      </xdr:nvPicPr>
      <xdr:blipFill>
        <a:blip xmlns:r="http://schemas.openxmlformats.org/officeDocument/2006/relationships" r:embed="rId4"/>
        <a:stretch>
          <a:fillRect/>
        </a:stretch>
      </xdr:blipFill>
      <xdr:spPr>
        <a:xfrm>
          <a:off x="4972050" y="208026000"/>
          <a:ext cx="13335" cy="262890"/>
        </a:xfrm>
        <a:prstGeom prst="rect">
          <a:avLst/>
        </a:prstGeom>
        <a:noFill/>
        <a:ln w="1">
          <a:noFill/>
        </a:ln>
      </xdr:spPr>
    </xdr:pic>
    <xdr:clientData/>
  </xdr:oneCellAnchor>
  <xdr:oneCellAnchor>
    <xdr:from>
      <xdr:col>4</xdr:col>
      <xdr:colOff>0</xdr:colOff>
      <xdr:row>455</xdr:row>
      <xdr:rowOff>0</xdr:rowOff>
    </xdr:from>
    <xdr:ext cx="13335" cy="297815"/>
    <xdr:pic>
      <xdr:nvPicPr>
        <xdr:cNvPr id="2304" name="Picture 1"/>
        <xdr:cNvPicPr>
          <a:picLocks noChangeAspect="1"/>
        </xdr:cNvPicPr>
      </xdr:nvPicPr>
      <xdr:blipFill>
        <a:blip xmlns:r="http://schemas.openxmlformats.org/officeDocument/2006/relationships" r:embed="rId4"/>
        <a:stretch>
          <a:fillRect/>
        </a:stretch>
      </xdr:blipFill>
      <xdr:spPr>
        <a:xfrm>
          <a:off x="4972050" y="208026000"/>
          <a:ext cx="13335" cy="297815"/>
        </a:xfrm>
        <a:prstGeom prst="rect">
          <a:avLst/>
        </a:prstGeom>
        <a:noFill/>
        <a:ln w="1">
          <a:noFill/>
        </a:ln>
      </xdr:spPr>
    </xdr:pic>
    <xdr:clientData/>
  </xdr:oneCellAnchor>
  <xdr:oneCellAnchor>
    <xdr:from>
      <xdr:col>4</xdr:col>
      <xdr:colOff>0</xdr:colOff>
      <xdr:row>455</xdr:row>
      <xdr:rowOff>0</xdr:rowOff>
    </xdr:from>
    <xdr:ext cx="13335" cy="262890"/>
    <xdr:pic>
      <xdr:nvPicPr>
        <xdr:cNvPr id="2305" name="Picture 1"/>
        <xdr:cNvPicPr>
          <a:picLocks noChangeAspect="1"/>
        </xdr:cNvPicPr>
      </xdr:nvPicPr>
      <xdr:blipFill>
        <a:blip xmlns:r="http://schemas.openxmlformats.org/officeDocument/2006/relationships" r:embed="rId4"/>
        <a:stretch>
          <a:fillRect/>
        </a:stretch>
      </xdr:blipFill>
      <xdr:spPr>
        <a:xfrm>
          <a:off x="4972050" y="208026000"/>
          <a:ext cx="13335" cy="262890"/>
        </a:xfrm>
        <a:prstGeom prst="rect">
          <a:avLst/>
        </a:prstGeom>
        <a:noFill/>
        <a:ln w="1">
          <a:noFill/>
        </a:ln>
      </xdr:spPr>
    </xdr:pic>
    <xdr:clientData/>
  </xdr:oneCellAnchor>
  <xdr:oneCellAnchor>
    <xdr:from>
      <xdr:col>4</xdr:col>
      <xdr:colOff>0</xdr:colOff>
      <xdr:row>455</xdr:row>
      <xdr:rowOff>0</xdr:rowOff>
    </xdr:from>
    <xdr:ext cx="13335" cy="262890"/>
    <xdr:pic>
      <xdr:nvPicPr>
        <xdr:cNvPr id="2306" name="Picture 1"/>
        <xdr:cNvPicPr>
          <a:picLocks noChangeAspect="1"/>
        </xdr:cNvPicPr>
      </xdr:nvPicPr>
      <xdr:blipFill>
        <a:blip xmlns:r="http://schemas.openxmlformats.org/officeDocument/2006/relationships" r:embed="rId4"/>
        <a:stretch>
          <a:fillRect/>
        </a:stretch>
      </xdr:blipFill>
      <xdr:spPr>
        <a:xfrm>
          <a:off x="4972050" y="208026000"/>
          <a:ext cx="13335" cy="262890"/>
        </a:xfrm>
        <a:prstGeom prst="rect">
          <a:avLst/>
        </a:prstGeom>
        <a:noFill/>
        <a:ln w="1">
          <a:noFill/>
        </a:ln>
      </xdr:spPr>
    </xdr:pic>
    <xdr:clientData/>
  </xdr:oneCellAnchor>
  <xdr:oneCellAnchor>
    <xdr:from>
      <xdr:col>4</xdr:col>
      <xdr:colOff>0</xdr:colOff>
      <xdr:row>455</xdr:row>
      <xdr:rowOff>0</xdr:rowOff>
    </xdr:from>
    <xdr:ext cx="13335" cy="297815"/>
    <xdr:pic>
      <xdr:nvPicPr>
        <xdr:cNvPr id="2307" name="Picture 1"/>
        <xdr:cNvPicPr>
          <a:picLocks noChangeAspect="1"/>
        </xdr:cNvPicPr>
      </xdr:nvPicPr>
      <xdr:blipFill>
        <a:blip xmlns:r="http://schemas.openxmlformats.org/officeDocument/2006/relationships" r:embed="rId4"/>
        <a:stretch>
          <a:fillRect/>
        </a:stretch>
      </xdr:blipFill>
      <xdr:spPr>
        <a:xfrm>
          <a:off x="4972050" y="208026000"/>
          <a:ext cx="13335" cy="297815"/>
        </a:xfrm>
        <a:prstGeom prst="rect">
          <a:avLst/>
        </a:prstGeom>
        <a:noFill/>
        <a:ln w="1">
          <a:noFill/>
        </a:ln>
      </xdr:spPr>
    </xdr:pic>
    <xdr:clientData/>
  </xdr:oneCellAnchor>
  <xdr:oneCellAnchor>
    <xdr:from>
      <xdr:col>4</xdr:col>
      <xdr:colOff>0</xdr:colOff>
      <xdr:row>455</xdr:row>
      <xdr:rowOff>0</xdr:rowOff>
    </xdr:from>
    <xdr:ext cx="13335" cy="267970"/>
    <xdr:pic>
      <xdr:nvPicPr>
        <xdr:cNvPr id="2308" name="Picture 1"/>
        <xdr:cNvPicPr>
          <a:picLocks noChangeAspect="1"/>
        </xdr:cNvPicPr>
      </xdr:nvPicPr>
      <xdr:blipFill>
        <a:blip xmlns:r="http://schemas.openxmlformats.org/officeDocument/2006/relationships" r:embed="rId4"/>
        <a:stretch>
          <a:fillRect/>
        </a:stretch>
      </xdr:blipFill>
      <xdr:spPr>
        <a:xfrm>
          <a:off x="4972050" y="208026000"/>
          <a:ext cx="13335" cy="267970"/>
        </a:xfrm>
        <a:prstGeom prst="rect">
          <a:avLst/>
        </a:prstGeom>
        <a:noFill/>
        <a:ln w="1">
          <a:noFill/>
        </a:ln>
      </xdr:spPr>
    </xdr:pic>
    <xdr:clientData/>
  </xdr:oneCellAnchor>
  <xdr:oneCellAnchor>
    <xdr:from>
      <xdr:col>4</xdr:col>
      <xdr:colOff>0</xdr:colOff>
      <xdr:row>455</xdr:row>
      <xdr:rowOff>0</xdr:rowOff>
    </xdr:from>
    <xdr:ext cx="13335" cy="267970"/>
    <xdr:pic>
      <xdr:nvPicPr>
        <xdr:cNvPr id="2309" name="Picture 1"/>
        <xdr:cNvPicPr>
          <a:picLocks noChangeAspect="1"/>
        </xdr:cNvPicPr>
      </xdr:nvPicPr>
      <xdr:blipFill>
        <a:blip xmlns:r="http://schemas.openxmlformats.org/officeDocument/2006/relationships" r:embed="rId4"/>
        <a:stretch>
          <a:fillRect/>
        </a:stretch>
      </xdr:blipFill>
      <xdr:spPr>
        <a:xfrm>
          <a:off x="4972050" y="208026000"/>
          <a:ext cx="13335" cy="267970"/>
        </a:xfrm>
        <a:prstGeom prst="rect">
          <a:avLst/>
        </a:prstGeom>
        <a:noFill/>
        <a:ln w="1">
          <a:noFill/>
        </a:ln>
      </xdr:spPr>
    </xdr:pic>
    <xdr:clientData/>
  </xdr:oneCellAnchor>
  <xdr:oneCellAnchor>
    <xdr:from>
      <xdr:col>4</xdr:col>
      <xdr:colOff>0</xdr:colOff>
      <xdr:row>455</xdr:row>
      <xdr:rowOff>0</xdr:rowOff>
    </xdr:from>
    <xdr:ext cx="13335" cy="292735"/>
    <xdr:pic>
      <xdr:nvPicPr>
        <xdr:cNvPr id="2310" name="Picture 1"/>
        <xdr:cNvPicPr>
          <a:picLocks noChangeAspect="1"/>
        </xdr:cNvPicPr>
      </xdr:nvPicPr>
      <xdr:blipFill>
        <a:blip xmlns:r="http://schemas.openxmlformats.org/officeDocument/2006/relationships" r:embed="rId4"/>
        <a:stretch>
          <a:fillRect/>
        </a:stretch>
      </xdr:blipFill>
      <xdr:spPr>
        <a:xfrm>
          <a:off x="4972050" y="208026000"/>
          <a:ext cx="13335" cy="292735"/>
        </a:xfrm>
        <a:prstGeom prst="rect">
          <a:avLst/>
        </a:prstGeom>
        <a:noFill/>
        <a:ln w="1">
          <a:noFill/>
        </a:ln>
      </xdr:spPr>
    </xdr:pic>
    <xdr:clientData/>
  </xdr:oneCellAnchor>
  <xdr:oneCellAnchor>
    <xdr:from>
      <xdr:col>4</xdr:col>
      <xdr:colOff>0</xdr:colOff>
      <xdr:row>455</xdr:row>
      <xdr:rowOff>0</xdr:rowOff>
    </xdr:from>
    <xdr:ext cx="13335" cy="264160"/>
    <xdr:pic>
      <xdr:nvPicPr>
        <xdr:cNvPr id="2311" name="Picture 1"/>
        <xdr:cNvPicPr>
          <a:picLocks noChangeAspect="1"/>
        </xdr:cNvPicPr>
      </xdr:nvPicPr>
      <xdr:blipFill>
        <a:blip xmlns:r="http://schemas.openxmlformats.org/officeDocument/2006/relationships" r:embed="rId4"/>
        <a:stretch>
          <a:fillRect/>
        </a:stretch>
      </xdr:blipFill>
      <xdr:spPr>
        <a:xfrm>
          <a:off x="4972050" y="208026000"/>
          <a:ext cx="13335" cy="264160"/>
        </a:xfrm>
        <a:prstGeom prst="rect">
          <a:avLst/>
        </a:prstGeom>
        <a:noFill/>
        <a:ln w="1">
          <a:noFill/>
        </a:ln>
      </xdr:spPr>
    </xdr:pic>
    <xdr:clientData/>
  </xdr:oneCellAnchor>
  <xdr:oneCellAnchor>
    <xdr:from>
      <xdr:col>4</xdr:col>
      <xdr:colOff>0</xdr:colOff>
      <xdr:row>455</xdr:row>
      <xdr:rowOff>0</xdr:rowOff>
    </xdr:from>
    <xdr:ext cx="13335" cy="264160"/>
    <xdr:pic>
      <xdr:nvPicPr>
        <xdr:cNvPr id="2312" name="Picture 1"/>
        <xdr:cNvPicPr>
          <a:picLocks noChangeAspect="1"/>
        </xdr:cNvPicPr>
      </xdr:nvPicPr>
      <xdr:blipFill>
        <a:blip xmlns:r="http://schemas.openxmlformats.org/officeDocument/2006/relationships" r:embed="rId4"/>
        <a:stretch>
          <a:fillRect/>
        </a:stretch>
      </xdr:blipFill>
      <xdr:spPr>
        <a:xfrm>
          <a:off x="4972050" y="208026000"/>
          <a:ext cx="13335" cy="264160"/>
        </a:xfrm>
        <a:prstGeom prst="rect">
          <a:avLst/>
        </a:prstGeom>
        <a:noFill/>
        <a:ln w="1">
          <a:noFill/>
        </a:ln>
      </xdr:spPr>
    </xdr:pic>
    <xdr:clientData/>
  </xdr:oneCellAnchor>
  <xdr:oneCellAnchor>
    <xdr:from>
      <xdr:col>4</xdr:col>
      <xdr:colOff>0</xdr:colOff>
      <xdr:row>455</xdr:row>
      <xdr:rowOff>0</xdr:rowOff>
    </xdr:from>
    <xdr:ext cx="13335" cy="294005"/>
    <xdr:pic>
      <xdr:nvPicPr>
        <xdr:cNvPr id="2313" name="Picture 1"/>
        <xdr:cNvPicPr>
          <a:picLocks noChangeAspect="1"/>
        </xdr:cNvPicPr>
      </xdr:nvPicPr>
      <xdr:blipFill>
        <a:blip xmlns:r="http://schemas.openxmlformats.org/officeDocument/2006/relationships" r:embed="rId4"/>
        <a:stretch>
          <a:fillRect/>
        </a:stretch>
      </xdr:blipFill>
      <xdr:spPr>
        <a:xfrm>
          <a:off x="4972050" y="208026000"/>
          <a:ext cx="13335" cy="294005"/>
        </a:xfrm>
        <a:prstGeom prst="rect">
          <a:avLst/>
        </a:prstGeom>
        <a:noFill/>
        <a:ln w="1">
          <a:noFill/>
        </a:ln>
      </xdr:spPr>
    </xdr:pic>
    <xdr:clientData/>
  </xdr:oneCellAnchor>
  <xdr:oneCellAnchor>
    <xdr:from>
      <xdr:col>4</xdr:col>
      <xdr:colOff>0</xdr:colOff>
      <xdr:row>455</xdr:row>
      <xdr:rowOff>0</xdr:rowOff>
    </xdr:from>
    <xdr:ext cx="13335" cy="264160"/>
    <xdr:pic>
      <xdr:nvPicPr>
        <xdr:cNvPr id="2314" name="Picture 1"/>
        <xdr:cNvPicPr>
          <a:picLocks noChangeAspect="1"/>
        </xdr:cNvPicPr>
      </xdr:nvPicPr>
      <xdr:blipFill>
        <a:blip xmlns:r="http://schemas.openxmlformats.org/officeDocument/2006/relationships" r:embed="rId4"/>
        <a:stretch>
          <a:fillRect/>
        </a:stretch>
      </xdr:blipFill>
      <xdr:spPr>
        <a:xfrm>
          <a:off x="4972050" y="208026000"/>
          <a:ext cx="13335" cy="264160"/>
        </a:xfrm>
        <a:prstGeom prst="rect">
          <a:avLst/>
        </a:prstGeom>
        <a:noFill/>
        <a:ln w="1">
          <a:noFill/>
        </a:ln>
      </xdr:spPr>
    </xdr:pic>
    <xdr:clientData/>
  </xdr:oneCellAnchor>
  <xdr:oneCellAnchor>
    <xdr:from>
      <xdr:col>4</xdr:col>
      <xdr:colOff>0</xdr:colOff>
      <xdr:row>455</xdr:row>
      <xdr:rowOff>0</xdr:rowOff>
    </xdr:from>
    <xdr:ext cx="13335" cy="264160"/>
    <xdr:pic>
      <xdr:nvPicPr>
        <xdr:cNvPr id="2315" name="Picture 1"/>
        <xdr:cNvPicPr>
          <a:picLocks noChangeAspect="1"/>
        </xdr:cNvPicPr>
      </xdr:nvPicPr>
      <xdr:blipFill>
        <a:blip xmlns:r="http://schemas.openxmlformats.org/officeDocument/2006/relationships" r:embed="rId4"/>
        <a:stretch>
          <a:fillRect/>
        </a:stretch>
      </xdr:blipFill>
      <xdr:spPr>
        <a:xfrm>
          <a:off x="4972050" y="208026000"/>
          <a:ext cx="13335" cy="264160"/>
        </a:xfrm>
        <a:prstGeom prst="rect">
          <a:avLst/>
        </a:prstGeom>
        <a:noFill/>
        <a:ln w="1">
          <a:noFill/>
        </a:ln>
      </xdr:spPr>
    </xdr:pic>
    <xdr:clientData/>
  </xdr:oneCellAnchor>
  <xdr:oneCellAnchor>
    <xdr:from>
      <xdr:col>4</xdr:col>
      <xdr:colOff>0</xdr:colOff>
      <xdr:row>455</xdr:row>
      <xdr:rowOff>0</xdr:rowOff>
    </xdr:from>
    <xdr:ext cx="13335" cy="292735"/>
    <xdr:pic>
      <xdr:nvPicPr>
        <xdr:cNvPr id="2316" name="Picture 1"/>
        <xdr:cNvPicPr>
          <a:picLocks noChangeAspect="1"/>
        </xdr:cNvPicPr>
      </xdr:nvPicPr>
      <xdr:blipFill>
        <a:blip xmlns:r="http://schemas.openxmlformats.org/officeDocument/2006/relationships" r:embed="rId4"/>
        <a:stretch>
          <a:fillRect/>
        </a:stretch>
      </xdr:blipFill>
      <xdr:spPr>
        <a:xfrm>
          <a:off x="4972050" y="208026000"/>
          <a:ext cx="13335" cy="292735"/>
        </a:xfrm>
        <a:prstGeom prst="rect">
          <a:avLst/>
        </a:prstGeom>
        <a:noFill/>
        <a:ln w="1">
          <a:noFill/>
        </a:ln>
      </xdr:spPr>
    </xdr:pic>
    <xdr:clientData/>
  </xdr:oneCellAnchor>
  <xdr:oneCellAnchor>
    <xdr:from>
      <xdr:col>4</xdr:col>
      <xdr:colOff>0</xdr:colOff>
      <xdr:row>455</xdr:row>
      <xdr:rowOff>0</xdr:rowOff>
    </xdr:from>
    <xdr:ext cx="13335" cy="264160"/>
    <xdr:pic>
      <xdr:nvPicPr>
        <xdr:cNvPr id="2317" name="Picture 1"/>
        <xdr:cNvPicPr>
          <a:picLocks noChangeAspect="1"/>
        </xdr:cNvPicPr>
      </xdr:nvPicPr>
      <xdr:blipFill>
        <a:blip xmlns:r="http://schemas.openxmlformats.org/officeDocument/2006/relationships" r:embed="rId4"/>
        <a:stretch>
          <a:fillRect/>
        </a:stretch>
      </xdr:blipFill>
      <xdr:spPr>
        <a:xfrm>
          <a:off x="4972050" y="208026000"/>
          <a:ext cx="13335" cy="264160"/>
        </a:xfrm>
        <a:prstGeom prst="rect">
          <a:avLst/>
        </a:prstGeom>
        <a:noFill/>
        <a:ln w="1">
          <a:noFill/>
        </a:ln>
      </xdr:spPr>
    </xdr:pic>
    <xdr:clientData/>
  </xdr:oneCellAnchor>
  <xdr:oneCellAnchor>
    <xdr:from>
      <xdr:col>4</xdr:col>
      <xdr:colOff>0</xdr:colOff>
      <xdr:row>455</xdr:row>
      <xdr:rowOff>0</xdr:rowOff>
    </xdr:from>
    <xdr:ext cx="13335" cy="264160"/>
    <xdr:pic>
      <xdr:nvPicPr>
        <xdr:cNvPr id="2318" name="Picture 1"/>
        <xdr:cNvPicPr>
          <a:picLocks noChangeAspect="1"/>
        </xdr:cNvPicPr>
      </xdr:nvPicPr>
      <xdr:blipFill>
        <a:blip xmlns:r="http://schemas.openxmlformats.org/officeDocument/2006/relationships" r:embed="rId4"/>
        <a:stretch>
          <a:fillRect/>
        </a:stretch>
      </xdr:blipFill>
      <xdr:spPr>
        <a:xfrm>
          <a:off x="4972050" y="208026000"/>
          <a:ext cx="13335" cy="264160"/>
        </a:xfrm>
        <a:prstGeom prst="rect">
          <a:avLst/>
        </a:prstGeom>
        <a:noFill/>
        <a:ln w="1">
          <a:noFill/>
        </a:ln>
      </xdr:spPr>
    </xdr:pic>
    <xdr:clientData/>
  </xdr:oneCellAnchor>
  <xdr:oneCellAnchor>
    <xdr:from>
      <xdr:col>4</xdr:col>
      <xdr:colOff>0</xdr:colOff>
      <xdr:row>455</xdr:row>
      <xdr:rowOff>0</xdr:rowOff>
    </xdr:from>
    <xdr:ext cx="13335" cy="294005"/>
    <xdr:pic>
      <xdr:nvPicPr>
        <xdr:cNvPr id="2319" name="Picture 1"/>
        <xdr:cNvPicPr>
          <a:picLocks noChangeAspect="1"/>
        </xdr:cNvPicPr>
      </xdr:nvPicPr>
      <xdr:blipFill>
        <a:blip xmlns:r="http://schemas.openxmlformats.org/officeDocument/2006/relationships" r:embed="rId4"/>
        <a:stretch>
          <a:fillRect/>
        </a:stretch>
      </xdr:blipFill>
      <xdr:spPr>
        <a:xfrm>
          <a:off x="4972050" y="208026000"/>
          <a:ext cx="13335" cy="294005"/>
        </a:xfrm>
        <a:prstGeom prst="rect">
          <a:avLst/>
        </a:prstGeom>
        <a:noFill/>
        <a:ln w="1">
          <a:noFill/>
        </a:ln>
      </xdr:spPr>
    </xdr:pic>
    <xdr:clientData/>
  </xdr:oneCellAnchor>
  <xdr:oneCellAnchor>
    <xdr:from>
      <xdr:col>4</xdr:col>
      <xdr:colOff>0</xdr:colOff>
      <xdr:row>455</xdr:row>
      <xdr:rowOff>0</xdr:rowOff>
    </xdr:from>
    <xdr:ext cx="13335" cy="264160"/>
    <xdr:pic>
      <xdr:nvPicPr>
        <xdr:cNvPr id="2320" name="Picture 1"/>
        <xdr:cNvPicPr>
          <a:picLocks noChangeAspect="1"/>
        </xdr:cNvPicPr>
      </xdr:nvPicPr>
      <xdr:blipFill>
        <a:blip xmlns:r="http://schemas.openxmlformats.org/officeDocument/2006/relationships" r:embed="rId4"/>
        <a:stretch>
          <a:fillRect/>
        </a:stretch>
      </xdr:blipFill>
      <xdr:spPr>
        <a:xfrm>
          <a:off x="4972050" y="208026000"/>
          <a:ext cx="13335" cy="264160"/>
        </a:xfrm>
        <a:prstGeom prst="rect">
          <a:avLst/>
        </a:prstGeom>
        <a:noFill/>
        <a:ln w="1">
          <a:noFill/>
        </a:ln>
      </xdr:spPr>
    </xdr:pic>
    <xdr:clientData/>
  </xdr:oneCellAnchor>
  <xdr:oneCellAnchor>
    <xdr:from>
      <xdr:col>4</xdr:col>
      <xdr:colOff>0</xdr:colOff>
      <xdr:row>455</xdr:row>
      <xdr:rowOff>0</xdr:rowOff>
    </xdr:from>
    <xdr:ext cx="13335" cy="264160"/>
    <xdr:pic>
      <xdr:nvPicPr>
        <xdr:cNvPr id="2321" name="Picture 1"/>
        <xdr:cNvPicPr>
          <a:picLocks noChangeAspect="1"/>
        </xdr:cNvPicPr>
      </xdr:nvPicPr>
      <xdr:blipFill>
        <a:blip xmlns:r="http://schemas.openxmlformats.org/officeDocument/2006/relationships" r:embed="rId4"/>
        <a:stretch>
          <a:fillRect/>
        </a:stretch>
      </xdr:blipFill>
      <xdr:spPr>
        <a:xfrm>
          <a:off x="4972050" y="208026000"/>
          <a:ext cx="13335" cy="264160"/>
        </a:xfrm>
        <a:prstGeom prst="rect">
          <a:avLst/>
        </a:prstGeom>
        <a:noFill/>
        <a:ln w="1">
          <a:noFill/>
        </a:ln>
      </xdr:spPr>
    </xdr:pic>
    <xdr:clientData/>
  </xdr:oneCellAnchor>
  <xdr:oneCellAnchor>
    <xdr:from>
      <xdr:col>4</xdr:col>
      <xdr:colOff>0</xdr:colOff>
      <xdr:row>455</xdr:row>
      <xdr:rowOff>0</xdr:rowOff>
    </xdr:from>
    <xdr:ext cx="13335" cy="294005"/>
    <xdr:pic>
      <xdr:nvPicPr>
        <xdr:cNvPr id="2322" name="Picture 1"/>
        <xdr:cNvPicPr>
          <a:picLocks noChangeAspect="1"/>
        </xdr:cNvPicPr>
      </xdr:nvPicPr>
      <xdr:blipFill>
        <a:blip xmlns:r="http://schemas.openxmlformats.org/officeDocument/2006/relationships" r:embed="rId4"/>
        <a:stretch>
          <a:fillRect/>
        </a:stretch>
      </xdr:blipFill>
      <xdr:spPr>
        <a:xfrm>
          <a:off x="4972050" y="208026000"/>
          <a:ext cx="13335" cy="294005"/>
        </a:xfrm>
        <a:prstGeom prst="rect">
          <a:avLst/>
        </a:prstGeom>
        <a:noFill/>
        <a:ln w="1">
          <a:noFill/>
        </a:ln>
      </xdr:spPr>
    </xdr:pic>
    <xdr:clientData/>
  </xdr:oneCellAnchor>
  <xdr:oneCellAnchor>
    <xdr:from>
      <xdr:col>4</xdr:col>
      <xdr:colOff>0</xdr:colOff>
      <xdr:row>455</xdr:row>
      <xdr:rowOff>0</xdr:rowOff>
    </xdr:from>
    <xdr:ext cx="13335" cy="262890"/>
    <xdr:pic>
      <xdr:nvPicPr>
        <xdr:cNvPr id="2323" name="Picture 1"/>
        <xdr:cNvPicPr>
          <a:picLocks noChangeAspect="1"/>
        </xdr:cNvPicPr>
      </xdr:nvPicPr>
      <xdr:blipFill>
        <a:blip xmlns:r="http://schemas.openxmlformats.org/officeDocument/2006/relationships" r:embed="rId4"/>
        <a:stretch>
          <a:fillRect/>
        </a:stretch>
      </xdr:blipFill>
      <xdr:spPr>
        <a:xfrm>
          <a:off x="4972050" y="208026000"/>
          <a:ext cx="13335" cy="262890"/>
        </a:xfrm>
        <a:prstGeom prst="rect">
          <a:avLst/>
        </a:prstGeom>
        <a:noFill/>
        <a:ln w="1">
          <a:noFill/>
        </a:ln>
      </xdr:spPr>
    </xdr:pic>
    <xdr:clientData/>
  </xdr:oneCellAnchor>
  <xdr:oneCellAnchor>
    <xdr:from>
      <xdr:col>4</xdr:col>
      <xdr:colOff>0</xdr:colOff>
      <xdr:row>455</xdr:row>
      <xdr:rowOff>0</xdr:rowOff>
    </xdr:from>
    <xdr:ext cx="13335" cy="262890"/>
    <xdr:pic>
      <xdr:nvPicPr>
        <xdr:cNvPr id="2324" name="Picture 1"/>
        <xdr:cNvPicPr>
          <a:picLocks noChangeAspect="1"/>
        </xdr:cNvPicPr>
      </xdr:nvPicPr>
      <xdr:blipFill>
        <a:blip xmlns:r="http://schemas.openxmlformats.org/officeDocument/2006/relationships" r:embed="rId4"/>
        <a:stretch>
          <a:fillRect/>
        </a:stretch>
      </xdr:blipFill>
      <xdr:spPr>
        <a:xfrm>
          <a:off x="4972050" y="208026000"/>
          <a:ext cx="13335" cy="262890"/>
        </a:xfrm>
        <a:prstGeom prst="rect">
          <a:avLst/>
        </a:prstGeom>
        <a:noFill/>
        <a:ln w="1">
          <a:noFill/>
        </a:ln>
      </xdr:spPr>
    </xdr:pic>
    <xdr:clientData/>
  </xdr:oneCellAnchor>
  <xdr:oneCellAnchor>
    <xdr:from>
      <xdr:col>4</xdr:col>
      <xdr:colOff>0</xdr:colOff>
      <xdr:row>455</xdr:row>
      <xdr:rowOff>0</xdr:rowOff>
    </xdr:from>
    <xdr:ext cx="13335" cy="262890"/>
    <xdr:pic>
      <xdr:nvPicPr>
        <xdr:cNvPr id="2325" name="Picture 1"/>
        <xdr:cNvPicPr>
          <a:picLocks noChangeAspect="1"/>
        </xdr:cNvPicPr>
      </xdr:nvPicPr>
      <xdr:blipFill>
        <a:blip xmlns:r="http://schemas.openxmlformats.org/officeDocument/2006/relationships" r:embed="rId4"/>
        <a:stretch>
          <a:fillRect/>
        </a:stretch>
      </xdr:blipFill>
      <xdr:spPr>
        <a:xfrm>
          <a:off x="4972050" y="208026000"/>
          <a:ext cx="13335" cy="262890"/>
        </a:xfrm>
        <a:prstGeom prst="rect">
          <a:avLst/>
        </a:prstGeom>
        <a:noFill/>
        <a:ln w="1">
          <a:noFill/>
        </a:ln>
      </xdr:spPr>
    </xdr:pic>
    <xdr:clientData/>
  </xdr:oneCellAnchor>
  <xdr:oneCellAnchor>
    <xdr:from>
      <xdr:col>4</xdr:col>
      <xdr:colOff>0</xdr:colOff>
      <xdr:row>455</xdr:row>
      <xdr:rowOff>0</xdr:rowOff>
    </xdr:from>
    <xdr:ext cx="13335" cy="262890"/>
    <xdr:pic>
      <xdr:nvPicPr>
        <xdr:cNvPr id="2326" name="Picture 1"/>
        <xdr:cNvPicPr>
          <a:picLocks noChangeAspect="1"/>
        </xdr:cNvPicPr>
      </xdr:nvPicPr>
      <xdr:blipFill>
        <a:blip xmlns:r="http://schemas.openxmlformats.org/officeDocument/2006/relationships" r:embed="rId4"/>
        <a:stretch>
          <a:fillRect/>
        </a:stretch>
      </xdr:blipFill>
      <xdr:spPr>
        <a:xfrm>
          <a:off x="4972050" y="208026000"/>
          <a:ext cx="13335" cy="262890"/>
        </a:xfrm>
        <a:prstGeom prst="rect">
          <a:avLst/>
        </a:prstGeom>
        <a:noFill/>
        <a:ln w="1">
          <a:noFill/>
        </a:ln>
      </xdr:spPr>
    </xdr:pic>
    <xdr:clientData/>
  </xdr:oneCellAnchor>
  <xdr:oneCellAnchor>
    <xdr:from>
      <xdr:col>4</xdr:col>
      <xdr:colOff>0</xdr:colOff>
      <xdr:row>455</xdr:row>
      <xdr:rowOff>0</xdr:rowOff>
    </xdr:from>
    <xdr:ext cx="13335" cy="262890"/>
    <xdr:pic>
      <xdr:nvPicPr>
        <xdr:cNvPr id="2327" name="Picture 1"/>
        <xdr:cNvPicPr>
          <a:picLocks noChangeAspect="1"/>
        </xdr:cNvPicPr>
      </xdr:nvPicPr>
      <xdr:blipFill>
        <a:blip xmlns:r="http://schemas.openxmlformats.org/officeDocument/2006/relationships" r:embed="rId4"/>
        <a:stretch>
          <a:fillRect/>
        </a:stretch>
      </xdr:blipFill>
      <xdr:spPr>
        <a:xfrm>
          <a:off x="4972050" y="208026000"/>
          <a:ext cx="13335" cy="262890"/>
        </a:xfrm>
        <a:prstGeom prst="rect">
          <a:avLst/>
        </a:prstGeom>
        <a:noFill/>
        <a:ln w="1">
          <a:noFill/>
        </a:ln>
      </xdr:spPr>
    </xdr:pic>
    <xdr:clientData/>
  </xdr:oneCellAnchor>
  <xdr:oneCellAnchor>
    <xdr:from>
      <xdr:col>4</xdr:col>
      <xdr:colOff>0</xdr:colOff>
      <xdr:row>455</xdr:row>
      <xdr:rowOff>0</xdr:rowOff>
    </xdr:from>
    <xdr:ext cx="13335" cy="262890"/>
    <xdr:pic>
      <xdr:nvPicPr>
        <xdr:cNvPr id="2328" name="Picture 1"/>
        <xdr:cNvPicPr>
          <a:picLocks noChangeAspect="1"/>
        </xdr:cNvPicPr>
      </xdr:nvPicPr>
      <xdr:blipFill>
        <a:blip xmlns:r="http://schemas.openxmlformats.org/officeDocument/2006/relationships" r:embed="rId4"/>
        <a:stretch>
          <a:fillRect/>
        </a:stretch>
      </xdr:blipFill>
      <xdr:spPr>
        <a:xfrm>
          <a:off x="4972050" y="208026000"/>
          <a:ext cx="13335" cy="262890"/>
        </a:xfrm>
        <a:prstGeom prst="rect">
          <a:avLst/>
        </a:prstGeom>
        <a:noFill/>
        <a:ln w="1">
          <a:noFill/>
        </a:ln>
      </xdr:spPr>
    </xdr:pic>
    <xdr:clientData/>
  </xdr:oneCellAnchor>
  <xdr:oneCellAnchor>
    <xdr:from>
      <xdr:col>4</xdr:col>
      <xdr:colOff>0</xdr:colOff>
      <xdr:row>455</xdr:row>
      <xdr:rowOff>0</xdr:rowOff>
    </xdr:from>
    <xdr:ext cx="13335" cy="262890"/>
    <xdr:pic>
      <xdr:nvPicPr>
        <xdr:cNvPr id="2329" name="Picture 1"/>
        <xdr:cNvPicPr>
          <a:picLocks noChangeAspect="1"/>
        </xdr:cNvPicPr>
      </xdr:nvPicPr>
      <xdr:blipFill>
        <a:blip xmlns:r="http://schemas.openxmlformats.org/officeDocument/2006/relationships" r:embed="rId4"/>
        <a:stretch>
          <a:fillRect/>
        </a:stretch>
      </xdr:blipFill>
      <xdr:spPr>
        <a:xfrm>
          <a:off x="4972050" y="208026000"/>
          <a:ext cx="13335" cy="262890"/>
        </a:xfrm>
        <a:prstGeom prst="rect">
          <a:avLst/>
        </a:prstGeom>
        <a:noFill/>
        <a:ln w="1">
          <a:noFill/>
        </a:ln>
      </xdr:spPr>
    </xdr:pic>
    <xdr:clientData/>
  </xdr:oneCellAnchor>
  <xdr:oneCellAnchor>
    <xdr:from>
      <xdr:col>4</xdr:col>
      <xdr:colOff>0</xdr:colOff>
      <xdr:row>455</xdr:row>
      <xdr:rowOff>0</xdr:rowOff>
    </xdr:from>
    <xdr:ext cx="13335" cy="262890"/>
    <xdr:pic>
      <xdr:nvPicPr>
        <xdr:cNvPr id="2330" name="Picture 1"/>
        <xdr:cNvPicPr>
          <a:picLocks noChangeAspect="1"/>
        </xdr:cNvPicPr>
      </xdr:nvPicPr>
      <xdr:blipFill>
        <a:blip xmlns:r="http://schemas.openxmlformats.org/officeDocument/2006/relationships" r:embed="rId4"/>
        <a:stretch>
          <a:fillRect/>
        </a:stretch>
      </xdr:blipFill>
      <xdr:spPr>
        <a:xfrm>
          <a:off x="4972050" y="208026000"/>
          <a:ext cx="13335" cy="262890"/>
        </a:xfrm>
        <a:prstGeom prst="rect">
          <a:avLst/>
        </a:prstGeom>
        <a:noFill/>
        <a:ln w="1">
          <a:noFill/>
        </a:ln>
      </xdr:spPr>
    </xdr:pic>
    <xdr:clientData/>
  </xdr:oneCellAnchor>
  <xdr:oneCellAnchor>
    <xdr:from>
      <xdr:col>4</xdr:col>
      <xdr:colOff>0</xdr:colOff>
      <xdr:row>455</xdr:row>
      <xdr:rowOff>0</xdr:rowOff>
    </xdr:from>
    <xdr:ext cx="13335" cy="264160"/>
    <xdr:pic>
      <xdr:nvPicPr>
        <xdr:cNvPr id="2331" name="Picture 1"/>
        <xdr:cNvPicPr>
          <a:picLocks noChangeAspect="1"/>
        </xdr:cNvPicPr>
      </xdr:nvPicPr>
      <xdr:blipFill>
        <a:blip xmlns:r="http://schemas.openxmlformats.org/officeDocument/2006/relationships" r:embed="rId4"/>
        <a:stretch>
          <a:fillRect/>
        </a:stretch>
      </xdr:blipFill>
      <xdr:spPr>
        <a:xfrm>
          <a:off x="4972050" y="208026000"/>
          <a:ext cx="13335" cy="264160"/>
        </a:xfrm>
        <a:prstGeom prst="rect">
          <a:avLst/>
        </a:prstGeom>
        <a:noFill/>
        <a:ln w="1">
          <a:noFill/>
        </a:ln>
      </xdr:spPr>
    </xdr:pic>
    <xdr:clientData/>
  </xdr:oneCellAnchor>
  <xdr:oneCellAnchor>
    <xdr:from>
      <xdr:col>4</xdr:col>
      <xdr:colOff>0</xdr:colOff>
      <xdr:row>455</xdr:row>
      <xdr:rowOff>0</xdr:rowOff>
    </xdr:from>
    <xdr:ext cx="13335" cy="264160"/>
    <xdr:pic>
      <xdr:nvPicPr>
        <xdr:cNvPr id="2332" name="Picture 1"/>
        <xdr:cNvPicPr>
          <a:picLocks noChangeAspect="1"/>
        </xdr:cNvPicPr>
      </xdr:nvPicPr>
      <xdr:blipFill>
        <a:blip xmlns:r="http://schemas.openxmlformats.org/officeDocument/2006/relationships" r:embed="rId4"/>
        <a:stretch>
          <a:fillRect/>
        </a:stretch>
      </xdr:blipFill>
      <xdr:spPr>
        <a:xfrm>
          <a:off x="4972050" y="208026000"/>
          <a:ext cx="13335" cy="264160"/>
        </a:xfrm>
        <a:prstGeom prst="rect">
          <a:avLst/>
        </a:prstGeom>
        <a:noFill/>
        <a:ln w="1">
          <a:noFill/>
        </a:ln>
      </xdr:spPr>
    </xdr:pic>
    <xdr:clientData/>
  </xdr:oneCellAnchor>
  <xdr:oneCellAnchor>
    <xdr:from>
      <xdr:col>4</xdr:col>
      <xdr:colOff>0</xdr:colOff>
      <xdr:row>455</xdr:row>
      <xdr:rowOff>0</xdr:rowOff>
    </xdr:from>
    <xdr:ext cx="13335" cy="264160"/>
    <xdr:pic>
      <xdr:nvPicPr>
        <xdr:cNvPr id="2333" name="Picture 1"/>
        <xdr:cNvPicPr>
          <a:picLocks noChangeAspect="1"/>
        </xdr:cNvPicPr>
      </xdr:nvPicPr>
      <xdr:blipFill>
        <a:blip xmlns:r="http://schemas.openxmlformats.org/officeDocument/2006/relationships" r:embed="rId4"/>
        <a:stretch>
          <a:fillRect/>
        </a:stretch>
      </xdr:blipFill>
      <xdr:spPr>
        <a:xfrm>
          <a:off x="4972050" y="208026000"/>
          <a:ext cx="13335" cy="264160"/>
        </a:xfrm>
        <a:prstGeom prst="rect">
          <a:avLst/>
        </a:prstGeom>
        <a:noFill/>
        <a:ln w="1">
          <a:noFill/>
        </a:ln>
      </xdr:spPr>
    </xdr:pic>
    <xdr:clientData/>
  </xdr:oneCellAnchor>
  <xdr:oneCellAnchor>
    <xdr:from>
      <xdr:col>4</xdr:col>
      <xdr:colOff>0</xdr:colOff>
      <xdr:row>455</xdr:row>
      <xdr:rowOff>0</xdr:rowOff>
    </xdr:from>
    <xdr:ext cx="13335" cy="264160"/>
    <xdr:pic>
      <xdr:nvPicPr>
        <xdr:cNvPr id="2334" name="Picture 1"/>
        <xdr:cNvPicPr>
          <a:picLocks noChangeAspect="1"/>
        </xdr:cNvPicPr>
      </xdr:nvPicPr>
      <xdr:blipFill>
        <a:blip xmlns:r="http://schemas.openxmlformats.org/officeDocument/2006/relationships" r:embed="rId4"/>
        <a:stretch>
          <a:fillRect/>
        </a:stretch>
      </xdr:blipFill>
      <xdr:spPr>
        <a:xfrm>
          <a:off x="4972050" y="208026000"/>
          <a:ext cx="13335" cy="264160"/>
        </a:xfrm>
        <a:prstGeom prst="rect">
          <a:avLst/>
        </a:prstGeom>
        <a:noFill/>
        <a:ln w="1">
          <a:noFill/>
        </a:ln>
      </xdr:spPr>
    </xdr:pic>
    <xdr:clientData/>
  </xdr:oneCellAnchor>
  <xdr:oneCellAnchor>
    <xdr:from>
      <xdr:col>4</xdr:col>
      <xdr:colOff>0</xdr:colOff>
      <xdr:row>455</xdr:row>
      <xdr:rowOff>0</xdr:rowOff>
    </xdr:from>
    <xdr:ext cx="13335" cy="264160"/>
    <xdr:pic>
      <xdr:nvPicPr>
        <xdr:cNvPr id="2335" name="Picture 1"/>
        <xdr:cNvPicPr>
          <a:picLocks noChangeAspect="1"/>
        </xdr:cNvPicPr>
      </xdr:nvPicPr>
      <xdr:blipFill>
        <a:blip xmlns:r="http://schemas.openxmlformats.org/officeDocument/2006/relationships" r:embed="rId4"/>
        <a:stretch>
          <a:fillRect/>
        </a:stretch>
      </xdr:blipFill>
      <xdr:spPr>
        <a:xfrm>
          <a:off x="4972050" y="208026000"/>
          <a:ext cx="13335" cy="264160"/>
        </a:xfrm>
        <a:prstGeom prst="rect">
          <a:avLst/>
        </a:prstGeom>
        <a:noFill/>
        <a:ln w="1">
          <a:noFill/>
        </a:ln>
      </xdr:spPr>
    </xdr:pic>
    <xdr:clientData/>
  </xdr:oneCellAnchor>
  <xdr:oneCellAnchor>
    <xdr:from>
      <xdr:col>4</xdr:col>
      <xdr:colOff>0</xdr:colOff>
      <xdr:row>455</xdr:row>
      <xdr:rowOff>0</xdr:rowOff>
    </xdr:from>
    <xdr:ext cx="13335" cy="264160"/>
    <xdr:pic>
      <xdr:nvPicPr>
        <xdr:cNvPr id="2336" name="Picture 1"/>
        <xdr:cNvPicPr>
          <a:picLocks noChangeAspect="1"/>
        </xdr:cNvPicPr>
      </xdr:nvPicPr>
      <xdr:blipFill>
        <a:blip xmlns:r="http://schemas.openxmlformats.org/officeDocument/2006/relationships" r:embed="rId4"/>
        <a:stretch>
          <a:fillRect/>
        </a:stretch>
      </xdr:blipFill>
      <xdr:spPr>
        <a:xfrm>
          <a:off x="4972050" y="208026000"/>
          <a:ext cx="13335" cy="264160"/>
        </a:xfrm>
        <a:prstGeom prst="rect">
          <a:avLst/>
        </a:prstGeom>
        <a:noFill/>
        <a:ln w="1">
          <a:noFill/>
        </a:ln>
      </xdr:spPr>
    </xdr:pic>
    <xdr:clientData/>
  </xdr:oneCellAnchor>
  <xdr:oneCellAnchor>
    <xdr:from>
      <xdr:col>4</xdr:col>
      <xdr:colOff>0</xdr:colOff>
      <xdr:row>455</xdr:row>
      <xdr:rowOff>0</xdr:rowOff>
    </xdr:from>
    <xdr:ext cx="13335" cy="264160"/>
    <xdr:pic>
      <xdr:nvPicPr>
        <xdr:cNvPr id="2337" name="Picture 1"/>
        <xdr:cNvPicPr>
          <a:picLocks noChangeAspect="1"/>
        </xdr:cNvPicPr>
      </xdr:nvPicPr>
      <xdr:blipFill>
        <a:blip xmlns:r="http://schemas.openxmlformats.org/officeDocument/2006/relationships" r:embed="rId4"/>
        <a:stretch>
          <a:fillRect/>
        </a:stretch>
      </xdr:blipFill>
      <xdr:spPr>
        <a:xfrm>
          <a:off x="4972050" y="208026000"/>
          <a:ext cx="13335" cy="264160"/>
        </a:xfrm>
        <a:prstGeom prst="rect">
          <a:avLst/>
        </a:prstGeom>
        <a:noFill/>
        <a:ln w="1">
          <a:noFill/>
        </a:ln>
      </xdr:spPr>
    </xdr:pic>
    <xdr:clientData/>
  </xdr:oneCellAnchor>
  <xdr:oneCellAnchor>
    <xdr:from>
      <xdr:col>4</xdr:col>
      <xdr:colOff>0</xdr:colOff>
      <xdr:row>455</xdr:row>
      <xdr:rowOff>0</xdr:rowOff>
    </xdr:from>
    <xdr:ext cx="13335" cy="264160"/>
    <xdr:pic>
      <xdr:nvPicPr>
        <xdr:cNvPr id="2338" name="Picture 1"/>
        <xdr:cNvPicPr>
          <a:picLocks noChangeAspect="1"/>
        </xdr:cNvPicPr>
      </xdr:nvPicPr>
      <xdr:blipFill>
        <a:blip xmlns:r="http://schemas.openxmlformats.org/officeDocument/2006/relationships" r:embed="rId4"/>
        <a:stretch>
          <a:fillRect/>
        </a:stretch>
      </xdr:blipFill>
      <xdr:spPr>
        <a:xfrm>
          <a:off x="4972050" y="208026000"/>
          <a:ext cx="13335" cy="264160"/>
        </a:xfrm>
        <a:prstGeom prst="rect">
          <a:avLst/>
        </a:prstGeom>
        <a:noFill/>
        <a:ln w="1">
          <a:noFill/>
        </a:ln>
      </xdr:spPr>
    </xdr:pic>
    <xdr:clientData/>
  </xdr:oneCellAnchor>
  <xdr:oneCellAnchor>
    <xdr:from>
      <xdr:col>4</xdr:col>
      <xdr:colOff>0</xdr:colOff>
      <xdr:row>455</xdr:row>
      <xdr:rowOff>0</xdr:rowOff>
    </xdr:from>
    <xdr:ext cx="13335" cy="262890"/>
    <xdr:pic>
      <xdr:nvPicPr>
        <xdr:cNvPr id="2339" name="Picture 1"/>
        <xdr:cNvPicPr>
          <a:picLocks noChangeAspect="1"/>
        </xdr:cNvPicPr>
      </xdr:nvPicPr>
      <xdr:blipFill>
        <a:blip xmlns:r="http://schemas.openxmlformats.org/officeDocument/2006/relationships" r:embed="rId4"/>
        <a:stretch>
          <a:fillRect/>
        </a:stretch>
      </xdr:blipFill>
      <xdr:spPr>
        <a:xfrm>
          <a:off x="4972050" y="208026000"/>
          <a:ext cx="13335" cy="262890"/>
        </a:xfrm>
        <a:prstGeom prst="rect">
          <a:avLst/>
        </a:prstGeom>
        <a:noFill/>
        <a:ln w="1">
          <a:noFill/>
        </a:ln>
      </xdr:spPr>
    </xdr:pic>
    <xdr:clientData/>
  </xdr:oneCellAnchor>
  <xdr:oneCellAnchor>
    <xdr:from>
      <xdr:col>4</xdr:col>
      <xdr:colOff>0</xdr:colOff>
      <xdr:row>455</xdr:row>
      <xdr:rowOff>0</xdr:rowOff>
    </xdr:from>
    <xdr:ext cx="13335" cy="262890"/>
    <xdr:pic>
      <xdr:nvPicPr>
        <xdr:cNvPr id="2340" name="Picture 1"/>
        <xdr:cNvPicPr>
          <a:picLocks noChangeAspect="1"/>
        </xdr:cNvPicPr>
      </xdr:nvPicPr>
      <xdr:blipFill>
        <a:blip xmlns:r="http://schemas.openxmlformats.org/officeDocument/2006/relationships" r:embed="rId4"/>
        <a:stretch>
          <a:fillRect/>
        </a:stretch>
      </xdr:blipFill>
      <xdr:spPr>
        <a:xfrm>
          <a:off x="4972050" y="208026000"/>
          <a:ext cx="13335" cy="262890"/>
        </a:xfrm>
        <a:prstGeom prst="rect">
          <a:avLst/>
        </a:prstGeom>
        <a:noFill/>
        <a:ln w="1">
          <a:noFill/>
        </a:ln>
      </xdr:spPr>
    </xdr:pic>
    <xdr:clientData/>
  </xdr:oneCellAnchor>
  <xdr:oneCellAnchor>
    <xdr:from>
      <xdr:col>4</xdr:col>
      <xdr:colOff>0</xdr:colOff>
      <xdr:row>455</xdr:row>
      <xdr:rowOff>0</xdr:rowOff>
    </xdr:from>
    <xdr:ext cx="13335" cy="262890"/>
    <xdr:pic>
      <xdr:nvPicPr>
        <xdr:cNvPr id="2341" name="Picture 1"/>
        <xdr:cNvPicPr>
          <a:picLocks noChangeAspect="1"/>
        </xdr:cNvPicPr>
      </xdr:nvPicPr>
      <xdr:blipFill>
        <a:blip xmlns:r="http://schemas.openxmlformats.org/officeDocument/2006/relationships" r:embed="rId4"/>
        <a:stretch>
          <a:fillRect/>
        </a:stretch>
      </xdr:blipFill>
      <xdr:spPr>
        <a:xfrm>
          <a:off x="4972050" y="208026000"/>
          <a:ext cx="13335" cy="262890"/>
        </a:xfrm>
        <a:prstGeom prst="rect">
          <a:avLst/>
        </a:prstGeom>
        <a:noFill/>
        <a:ln w="1">
          <a:noFill/>
        </a:ln>
      </xdr:spPr>
    </xdr:pic>
    <xdr:clientData/>
  </xdr:oneCellAnchor>
  <xdr:oneCellAnchor>
    <xdr:from>
      <xdr:col>4</xdr:col>
      <xdr:colOff>0</xdr:colOff>
      <xdr:row>455</xdr:row>
      <xdr:rowOff>0</xdr:rowOff>
    </xdr:from>
    <xdr:ext cx="13335" cy="262890"/>
    <xdr:pic>
      <xdr:nvPicPr>
        <xdr:cNvPr id="2342" name="Picture 1"/>
        <xdr:cNvPicPr>
          <a:picLocks noChangeAspect="1"/>
        </xdr:cNvPicPr>
      </xdr:nvPicPr>
      <xdr:blipFill>
        <a:blip xmlns:r="http://schemas.openxmlformats.org/officeDocument/2006/relationships" r:embed="rId4"/>
        <a:stretch>
          <a:fillRect/>
        </a:stretch>
      </xdr:blipFill>
      <xdr:spPr>
        <a:xfrm>
          <a:off x="4972050" y="208026000"/>
          <a:ext cx="13335" cy="262890"/>
        </a:xfrm>
        <a:prstGeom prst="rect">
          <a:avLst/>
        </a:prstGeom>
        <a:noFill/>
        <a:ln w="1">
          <a:noFill/>
        </a:ln>
      </xdr:spPr>
    </xdr:pic>
    <xdr:clientData/>
  </xdr:oneCellAnchor>
  <xdr:oneCellAnchor>
    <xdr:from>
      <xdr:col>4</xdr:col>
      <xdr:colOff>0</xdr:colOff>
      <xdr:row>455</xdr:row>
      <xdr:rowOff>0</xdr:rowOff>
    </xdr:from>
    <xdr:ext cx="13335" cy="262890"/>
    <xdr:pic>
      <xdr:nvPicPr>
        <xdr:cNvPr id="2343" name="Picture 1"/>
        <xdr:cNvPicPr>
          <a:picLocks noChangeAspect="1"/>
        </xdr:cNvPicPr>
      </xdr:nvPicPr>
      <xdr:blipFill>
        <a:blip xmlns:r="http://schemas.openxmlformats.org/officeDocument/2006/relationships" r:embed="rId4"/>
        <a:stretch>
          <a:fillRect/>
        </a:stretch>
      </xdr:blipFill>
      <xdr:spPr>
        <a:xfrm>
          <a:off x="4972050" y="208026000"/>
          <a:ext cx="13335" cy="262890"/>
        </a:xfrm>
        <a:prstGeom prst="rect">
          <a:avLst/>
        </a:prstGeom>
        <a:noFill/>
        <a:ln w="1">
          <a:noFill/>
        </a:ln>
      </xdr:spPr>
    </xdr:pic>
    <xdr:clientData/>
  </xdr:oneCellAnchor>
  <xdr:oneCellAnchor>
    <xdr:from>
      <xdr:col>4</xdr:col>
      <xdr:colOff>0</xdr:colOff>
      <xdr:row>455</xdr:row>
      <xdr:rowOff>0</xdr:rowOff>
    </xdr:from>
    <xdr:ext cx="13335" cy="262890"/>
    <xdr:pic>
      <xdr:nvPicPr>
        <xdr:cNvPr id="2344" name="Picture 1"/>
        <xdr:cNvPicPr>
          <a:picLocks noChangeAspect="1"/>
        </xdr:cNvPicPr>
      </xdr:nvPicPr>
      <xdr:blipFill>
        <a:blip xmlns:r="http://schemas.openxmlformats.org/officeDocument/2006/relationships" r:embed="rId4"/>
        <a:stretch>
          <a:fillRect/>
        </a:stretch>
      </xdr:blipFill>
      <xdr:spPr>
        <a:xfrm>
          <a:off x="4972050" y="208026000"/>
          <a:ext cx="13335" cy="262890"/>
        </a:xfrm>
        <a:prstGeom prst="rect">
          <a:avLst/>
        </a:prstGeom>
        <a:noFill/>
        <a:ln w="1">
          <a:noFill/>
        </a:ln>
      </xdr:spPr>
    </xdr:pic>
    <xdr:clientData/>
  </xdr:oneCellAnchor>
  <xdr:oneCellAnchor>
    <xdr:from>
      <xdr:col>4</xdr:col>
      <xdr:colOff>0</xdr:colOff>
      <xdr:row>455</xdr:row>
      <xdr:rowOff>0</xdr:rowOff>
    </xdr:from>
    <xdr:ext cx="13335" cy="262890"/>
    <xdr:pic>
      <xdr:nvPicPr>
        <xdr:cNvPr id="2345" name="Picture 1"/>
        <xdr:cNvPicPr>
          <a:picLocks noChangeAspect="1"/>
        </xdr:cNvPicPr>
      </xdr:nvPicPr>
      <xdr:blipFill>
        <a:blip xmlns:r="http://schemas.openxmlformats.org/officeDocument/2006/relationships" r:embed="rId4"/>
        <a:stretch>
          <a:fillRect/>
        </a:stretch>
      </xdr:blipFill>
      <xdr:spPr>
        <a:xfrm>
          <a:off x="4972050" y="208026000"/>
          <a:ext cx="13335" cy="262890"/>
        </a:xfrm>
        <a:prstGeom prst="rect">
          <a:avLst/>
        </a:prstGeom>
        <a:noFill/>
        <a:ln w="1">
          <a:noFill/>
        </a:ln>
      </xdr:spPr>
    </xdr:pic>
    <xdr:clientData/>
  </xdr:oneCellAnchor>
  <xdr:oneCellAnchor>
    <xdr:from>
      <xdr:col>4</xdr:col>
      <xdr:colOff>0</xdr:colOff>
      <xdr:row>455</xdr:row>
      <xdr:rowOff>0</xdr:rowOff>
    </xdr:from>
    <xdr:ext cx="13335" cy="262890"/>
    <xdr:pic>
      <xdr:nvPicPr>
        <xdr:cNvPr id="2346" name="Picture 1"/>
        <xdr:cNvPicPr>
          <a:picLocks noChangeAspect="1"/>
        </xdr:cNvPicPr>
      </xdr:nvPicPr>
      <xdr:blipFill>
        <a:blip xmlns:r="http://schemas.openxmlformats.org/officeDocument/2006/relationships" r:embed="rId4"/>
        <a:stretch>
          <a:fillRect/>
        </a:stretch>
      </xdr:blipFill>
      <xdr:spPr>
        <a:xfrm>
          <a:off x="4972050" y="208026000"/>
          <a:ext cx="13335" cy="262890"/>
        </a:xfrm>
        <a:prstGeom prst="rect">
          <a:avLst/>
        </a:prstGeom>
        <a:noFill/>
        <a:ln w="1">
          <a:noFill/>
        </a:ln>
      </xdr:spPr>
    </xdr:pic>
    <xdr:clientData/>
  </xdr:oneCellAnchor>
  <xdr:oneCellAnchor>
    <xdr:from>
      <xdr:col>4</xdr:col>
      <xdr:colOff>0</xdr:colOff>
      <xdr:row>455</xdr:row>
      <xdr:rowOff>0</xdr:rowOff>
    </xdr:from>
    <xdr:ext cx="13335" cy="264160"/>
    <xdr:pic>
      <xdr:nvPicPr>
        <xdr:cNvPr id="2347" name="Picture 1"/>
        <xdr:cNvPicPr>
          <a:picLocks noChangeAspect="1"/>
        </xdr:cNvPicPr>
      </xdr:nvPicPr>
      <xdr:blipFill>
        <a:blip xmlns:r="http://schemas.openxmlformats.org/officeDocument/2006/relationships" r:embed="rId4"/>
        <a:stretch>
          <a:fillRect/>
        </a:stretch>
      </xdr:blipFill>
      <xdr:spPr>
        <a:xfrm>
          <a:off x="4972050" y="208026000"/>
          <a:ext cx="13335" cy="264160"/>
        </a:xfrm>
        <a:prstGeom prst="rect">
          <a:avLst/>
        </a:prstGeom>
        <a:noFill/>
        <a:ln w="1">
          <a:noFill/>
        </a:ln>
      </xdr:spPr>
    </xdr:pic>
    <xdr:clientData/>
  </xdr:oneCellAnchor>
  <xdr:oneCellAnchor>
    <xdr:from>
      <xdr:col>4</xdr:col>
      <xdr:colOff>0</xdr:colOff>
      <xdr:row>455</xdr:row>
      <xdr:rowOff>0</xdr:rowOff>
    </xdr:from>
    <xdr:ext cx="13335" cy="264160"/>
    <xdr:pic>
      <xdr:nvPicPr>
        <xdr:cNvPr id="2348" name="Picture 1"/>
        <xdr:cNvPicPr>
          <a:picLocks noChangeAspect="1"/>
        </xdr:cNvPicPr>
      </xdr:nvPicPr>
      <xdr:blipFill>
        <a:blip xmlns:r="http://schemas.openxmlformats.org/officeDocument/2006/relationships" r:embed="rId4"/>
        <a:stretch>
          <a:fillRect/>
        </a:stretch>
      </xdr:blipFill>
      <xdr:spPr>
        <a:xfrm>
          <a:off x="4972050" y="208026000"/>
          <a:ext cx="13335" cy="264160"/>
        </a:xfrm>
        <a:prstGeom prst="rect">
          <a:avLst/>
        </a:prstGeom>
        <a:noFill/>
        <a:ln w="1">
          <a:noFill/>
        </a:ln>
      </xdr:spPr>
    </xdr:pic>
    <xdr:clientData/>
  </xdr:oneCellAnchor>
  <xdr:oneCellAnchor>
    <xdr:from>
      <xdr:col>4</xdr:col>
      <xdr:colOff>0</xdr:colOff>
      <xdr:row>455</xdr:row>
      <xdr:rowOff>0</xdr:rowOff>
    </xdr:from>
    <xdr:ext cx="13335" cy="264160"/>
    <xdr:pic>
      <xdr:nvPicPr>
        <xdr:cNvPr id="2349" name="Picture 1"/>
        <xdr:cNvPicPr>
          <a:picLocks noChangeAspect="1"/>
        </xdr:cNvPicPr>
      </xdr:nvPicPr>
      <xdr:blipFill>
        <a:blip xmlns:r="http://schemas.openxmlformats.org/officeDocument/2006/relationships" r:embed="rId4"/>
        <a:stretch>
          <a:fillRect/>
        </a:stretch>
      </xdr:blipFill>
      <xdr:spPr>
        <a:xfrm>
          <a:off x="4972050" y="208026000"/>
          <a:ext cx="13335" cy="264160"/>
        </a:xfrm>
        <a:prstGeom prst="rect">
          <a:avLst/>
        </a:prstGeom>
        <a:noFill/>
        <a:ln w="1">
          <a:noFill/>
        </a:ln>
      </xdr:spPr>
    </xdr:pic>
    <xdr:clientData/>
  </xdr:oneCellAnchor>
  <xdr:oneCellAnchor>
    <xdr:from>
      <xdr:col>4</xdr:col>
      <xdr:colOff>0</xdr:colOff>
      <xdr:row>455</xdr:row>
      <xdr:rowOff>0</xdr:rowOff>
    </xdr:from>
    <xdr:ext cx="13335" cy="264160"/>
    <xdr:pic>
      <xdr:nvPicPr>
        <xdr:cNvPr id="2350" name="Picture 1"/>
        <xdr:cNvPicPr>
          <a:picLocks noChangeAspect="1"/>
        </xdr:cNvPicPr>
      </xdr:nvPicPr>
      <xdr:blipFill>
        <a:blip xmlns:r="http://schemas.openxmlformats.org/officeDocument/2006/relationships" r:embed="rId4"/>
        <a:stretch>
          <a:fillRect/>
        </a:stretch>
      </xdr:blipFill>
      <xdr:spPr>
        <a:xfrm>
          <a:off x="4972050" y="208026000"/>
          <a:ext cx="13335" cy="264160"/>
        </a:xfrm>
        <a:prstGeom prst="rect">
          <a:avLst/>
        </a:prstGeom>
        <a:noFill/>
        <a:ln w="1">
          <a:noFill/>
        </a:ln>
      </xdr:spPr>
    </xdr:pic>
    <xdr:clientData/>
  </xdr:oneCellAnchor>
  <xdr:oneCellAnchor>
    <xdr:from>
      <xdr:col>4</xdr:col>
      <xdr:colOff>0</xdr:colOff>
      <xdr:row>455</xdr:row>
      <xdr:rowOff>0</xdr:rowOff>
    </xdr:from>
    <xdr:ext cx="13335" cy="264160"/>
    <xdr:pic>
      <xdr:nvPicPr>
        <xdr:cNvPr id="2351" name="Picture 1"/>
        <xdr:cNvPicPr>
          <a:picLocks noChangeAspect="1"/>
        </xdr:cNvPicPr>
      </xdr:nvPicPr>
      <xdr:blipFill>
        <a:blip xmlns:r="http://schemas.openxmlformats.org/officeDocument/2006/relationships" r:embed="rId4"/>
        <a:stretch>
          <a:fillRect/>
        </a:stretch>
      </xdr:blipFill>
      <xdr:spPr>
        <a:xfrm>
          <a:off x="4972050" y="208026000"/>
          <a:ext cx="13335" cy="264160"/>
        </a:xfrm>
        <a:prstGeom prst="rect">
          <a:avLst/>
        </a:prstGeom>
        <a:noFill/>
        <a:ln w="1">
          <a:noFill/>
        </a:ln>
      </xdr:spPr>
    </xdr:pic>
    <xdr:clientData/>
  </xdr:oneCellAnchor>
  <xdr:oneCellAnchor>
    <xdr:from>
      <xdr:col>4</xdr:col>
      <xdr:colOff>0</xdr:colOff>
      <xdr:row>455</xdr:row>
      <xdr:rowOff>0</xdr:rowOff>
    </xdr:from>
    <xdr:ext cx="13335" cy="264160"/>
    <xdr:pic>
      <xdr:nvPicPr>
        <xdr:cNvPr id="2352" name="Picture 1"/>
        <xdr:cNvPicPr>
          <a:picLocks noChangeAspect="1"/>
        </xdr:cNvPicPr>
      </xdr:nvPicPr>
      <xdr:blipFill>
        <a:blip xmlns:r="http://schemas.openxmlformats.org/officeDocument/2006/relationships" r:embed="rId4"/>
        <a:stretch>
          <a:fillRect/>
        </a:stretch>
      </xdr:blipFill>
      <xdr:spPr>
        <a:xfrm>
          <a:off x="4972050" y="208026000"/>
          <a:ext cx="13335" cy="264160"/>
        </a:xfrm>
        <a:prstGeom prst="rect">
          <a:avLst/>
        </a:prstGeom>
        <a:noFill/>
        <a:ln w="1">
          <a:noFill/>
        </a:ln>
      </xdr:spPr>
    </xdr:pic>
    <xdr:clientData/>
  </xdr:oneCellAnchor>
  <xdr:oneCellAnchor>
    <xdr:from>
      <xdr:col>4</xdr:col>
      <xdr:colOff>0</xdr:colOff>
      <xdr:row>455</xdr:row>
      <xdr:rowOff>0</xdr:rowOff>
    </xdr:from>
    <xdr:ext cx="13335" cy="264160"/>
    <xdr:pic>
      <xdr:nvPicPr>
        <xdr:cNvPr id="2353" name="Picture 1"/>
        <xdr:cNvPicPr>
          <a:picLocks noChangeAspect="1"/>
        </xdr:cNvPicPr>
      </xdr:nvPicPr>
      <xdr:blipFill>
        <a:blip xmlns:r="http://schemas.openxmlformats.org/officeDocument/2006/relationships" r:embed="rId4"/>
        <a:stretch>
          <a:fillRect/>
        </a:stretch>
      </xdr:blipFill>
      <xdr:spPr>
        <a:xfrm>
          <a:off x="4972050" y="208026000"/>
          <a:ext cx="13335" cy="264160"/>
        </a:xfrm>
        <a:prstGeom prst="rect">
          <a:avLst/>
        </a:prstGeom>
        <a:noFill/>
        <a:ln w="1">
          <a:noFill/>
        </a:ln>
      </xdr:spPr>
    </xdr:pic>
    <xdr:clientData/>
  </xdr:oneCellAnchor>
  <xdr:oneCellAnchor>
    <xdr:from>
      <xdr:col>4</xdr:col>
      <xdr:colOff>0</xdr:colOff>
      <xdr:row>455</xdr:row>
      <xdr:rowOff>0</xdr:rowOff>
    </xdr:from>
    <xdr:ext cx="13335" cy="264160"/>
    <xdr:pic>
      <xdr:nvPicPr>
        <xdr:cNvPr id="2354" name="Picture 1"/>
        <xdr:cNvPicPr>
          <a:picLocks noChangeAspect="1"/>
        </xdr:cNvPicPr>
      </xdr:nvPicPr>
      <xdr:blipFill>
        <a:blip xmlns:r="http://schemas.openxmlformats.org/officeDocument/2006/relationships" r:embed="rId4"/>
        <a:stretch>
          <a:fillRect/>
        </a:stretch>
      </xdr:blipFill>
      <xdr:spPr>
        <a:xfrm>
          <a:off x="4972050" y="208026000"/>
          <a:ext cx="13335" cy="264160"/>
        </a:xfrm>
        <a:prstGeom prst="rect">
          <a:avLst/>
        </a:prstGeom>
        <a:noFill/>
        <a:ln w="1">
          <a:noFill/>
        </a:ln>
      </xdr:spPr>
    </xdr:pic>
    <xdr:clientData/>
  </xdr:oneCellAnchor>
  <xdr:oneCellAnchor>
    <xdr:from>
      <xdr:col>4</xdr:col>
      <xdr:colOff>0</xdr:colOff>
      <xdr:row>455</xdr:row>
      <xdr:rowOff>0</xdr:rowOff>
    </xdr:from>
    <xdr:ext cx="13335" cy="269240"/>
    <xdr:pic>
      <xdr:nvPicPr>
        <xdr:cNvPr id="2355" name="Picture 1"/>
        <xdr:cNvPicPr>
          <a:picLocks noChangeAspect="1"/>
        </xdr:cNvPicPr>
      </xdr:nvPicPr>
      <xdr:blipFill>
        <a:blip xmlns:r="http://schemas.openxmlformats.org/officeDocument/2006/relationships" r:embed="rId4"/>
        <a:stretch>
          <a:fillRect/>
        </a:stretch>
      </xdr:blipFill>
      <xdr:spPr>
        <a:xfrm>
          <a:off x="4972050" y="208026000"/>
          <a:ext cx="13335" cy="269240"/>
        </a:xfrm>
        <a:prstGeom prst="rect">
          <a:avLst/>
        </a:prstGeom>
        <a:noFill/>
        <a:ln w="1">
          <a:noFill/>
        </a:ln>
      </xdr:spPr>
    </xdr:pic>
    <xdr:clientData/>
  </xdr:oneCellAnchor>
  <xdr:oneCellAnchor>
    <xdr:from>
      <xdr:col>4</xdr:col>
      <xdr:colOff>0</xdr:colOff>
      <xdr:row>455</xdr:row>
      <xdr:rowOff>0</xdr:rowOff>
    </xdr:from>
    <xdr:ext cx="13335" cy="269240"/>
    <xdr:pic>
      <xdr:nvPicPr>
        <xdr:cNvPr id="2356" name="Picture 1"/>
        <xdr:cNvPicPr>
          <a:picLocks noChangeAspect="1"/>
        </xdr:cNvPicPr>
      </xdr:nvPicPr>
      <xdr:blipFill>
        <a:blip xmlns:r="http://schemas.openxmlformats.org/officeDocument/2006/relationships" r:embed="rId4"/>
        <a:stretch>
          <a:fillRect/>
        </a:stretch>
      </xdr:blipFill>
      <xdr:spPr>
        <a:xfrm>
          <a:off x="4972050" y="208026000"/>
          <a:ext cx="13335" cy="269240"/>
        </a:xfrm>
        <a:prstGeom prst="rect">
          <a:avLst/>
        </a:prstGeom>
        <a:noFill/>
        <a:ln w="1">
          <a:noFill/>
        </a:ln>
      </xdr:spPr>
    </xdr:pic>
    <xdr:clientData/>
  </xdr:oneCellAnchor>
  <xdr:oneCellAnchor>
    <xdr:from>
      <xdr:col>4</xdr:col>
      <xdr:colOff>0</xdr:colOff>
      <xdr:row>455</xdr:row>
      <xdr:rowOff>0</xdr:rowOff>
    </xdr:from>
    <xdr:ext cx="13335" cy="292735"/>
    <xdr:pic>
      <xdr:nvPicPr>
        <xdr:cNvPr id="2357" name="Picture 1"/>
        <xdr:cNvPicPr>
          <a:picLocks noChangeAspect="1"/>
        </xdr:cNvPicPr>
      </xdr:nvPicPr>
      <xdr:blipFill>
        <a:blip xmlns:r="http://schemas.openxmlformats.org/officeDocument/2006/relationships" r:embed="rId4"/>
        <a:stretch>
          <a:fillRect/>
        </a:stretch>
      </xdr:blipFill>
      <xdr:spPr>
        <a:xfrm>
          <a:off x="4972050" y="208026000"/>
          <a:ext cx="13335" cy="292735"/>
        </a:xfrm>
        <a:prstGeom prst="rect">
          <a:avLst/>
        </a:prstGeom>
        <a:noFill/>
        <a:ln w="1">
          <a:noFill/>
        </a:ln>
      </xdr:spPr>
    </xdr:pic>
    <xdr:clientData/>
  </xdr:oneCellAnchor>
  <xdr:oneCellAnchor>
    <xdr:from>
      <xdr:col>4</xdr:col>
      <xdr:colOff>0</xdr:colOff>
      <xdr:row>455</xdr:row>
      <xdr:rowOff>0</xdr:rowOff>
    </xdr:from>
    <xdr:ext cx="13335" cy="296545"/>
    <xdr:pic>
      <xdr:nvPicPr>
        <xdr:cNvPr id="2358" name="Picture 1"/>
        <xdr:cNvPicPr>
          <a:picLocks noChangeAspect="1"/>
        </xdr:cNvPicPr>
      </xdr:nvPicPr>
      <xdr:blipFill>
        <a:blip xmlns:r="http://schemas.openxmlformats.org/officeDocument/2006/relationships" r:embed="rId4"/>
        <a:stretch>
          <a:fillRect/>
        </a:stretch>
      </xdr:blipFill>
      <xdr:spPr>
        <a:xfrm>
          <a:off x="4972050" y="208026000"/>
          <a:ext cx="13335" cy="296545"/>
        </a:xfrm>
        <a:prstGeom prst="rect">
          <a:avLst/>
        </a:prstGeom>
        <a:noFill/>
        <a:ln w="1">
          <a:noFill/>
        </a:ln>
      </xdr:spPr>
    </xdr:pic>
    <xdr:clientData/>
  </xdr:oneCellAnchor>
  <xdr:oneCellAnchor>
    <xdr:from>
      <xdr:col>4</xdr:col>
      <xdr:colOff>0</xdr:colOff>
      <xdr:row>455</xdr:row>
      <xdr:rowOff>0</xdr:rowOff>
    </xdr:from>
    <xdr:ext cx="13335" cy="292735"/>
    <xdr:pic>
      <xdr:nvPicPr>
        <xdr:cNvPr id="2359" name="Picture 1"/>
        <xdr:cNvPicPr>
          <a:picLocks noChangeAspect="1"/>
        </xdr:cNvPicPr>
      </xdr:nvPicPr>
      <xdr:blipFill>
        <a:blip xmlns:r="http://schemas.openxmlformats.org/officeDocument/2006/relationships" r:embed="rId4"/>
        <a:stretch>
          <a:fillRect/>
        </a:stretch>
      </xdr:blipFill>
      <xdr:spPr>
        <a:xfrm>
          <a:off x="4972050" y="208026000"/>
          <a:ext cx="13335" cy="292735"/>
        </a:xfrm>
        <a:prstGeom prst="rect">
          <a:avLst/>
        </a:prstGeom>
        <a:noFill/>
        <a:ln w="1">
          <a:noFill/>
        </a:ln>
      </xdr:spPr>
    </xdr:pic>
    <xdr:clientData/>
  </xdr:oneCellAnchor>
  <xdr:oneCellAnchor>
    <xdr:from>
      <xdr:col>4</xdr:col>
      <xdr:colOff>0</xdr:colOff>
      <xdr:row>455</xdr:row>
      <xdr:rowOff>0</xdr:rowOff>
    </xdr:from>
    <xdr:ext cx="13335" cy="296545"/>
    <xdr:pic>
      <xdr:nvPicPr>
        <xdr:cNvPr id="2360" name="Picture 1"/>
        <xdr:cNvPicPr>
          <a:picLocks noChangeAspect="1"/>
        </xdr:cNvPicPr>
      </xdr:nvPicPr>
      <xdr:blipFill>
        <a:blip xmlns:r="http://schemas.openxmlformats.org/officeDocument/2006/relationships" r:embed="rId4"/>
        <a:stretch>
          <a:fillRect/>
        </a:stretch>
      </xdr:blipFill>
      <xdr:spPr>
        <a:xfrm>
          <a:off x="4972050" y="208026000"/>
          <a:ext cx="13335" cy="296545"/>
        </a:xfrm>
        <a:prstGeom prst="rect">
          <a:avLst/>
        </a:prstGeom>
        <a:noFill/>
        <a:ln w="1">
          <a:noFill/>
        </a:ln>
      </xdr:spPr>
    </xdr:pic>
    <xdr:clientData/>
  </xdr:oneCellAnchor>
  <xdr:oneCellAnchor>
    <xdr:from>
      <xdr:col>4</xdr:col>
      <xdr:colOff>0</xdr:colOff>
      <xdr:row>455</xdr:row>
      <xdr:rowOff>0</xdr:rowOff>
    </xdr:from>
    <xdr:ext cx="13335" cy="296545"/>
    <xdr:pic>
      <xdr:nvPicPr>
        <xdr:cNvPr id="2361" name="Picture 1"/>
        <xdr:cNvPicPr>
          <a:picLocks noChangeAspect="1"/>
        </xdr:cNvPicPr>
      </xdr:nvPicPr>
      <xdr:blipFill>
        <a:blip xmlns:r="http://schemas.openxmlformats.org/officeDocument/2006/relationships" r:embed="rId4"/>
        <a:stretch>
          <a:fillRect/>
        </a:stretch>
      </xdr:blipFill>
      <xdr:spPr>
        <a:xfrm>
          <a:off x="4972050" y="208026000"/>
          <a:ext cx="13335" cy="296545"/>
        </a:xfrm>
        <a:prstGeom prst="rect">
          <a:avLst/>
        </a:prstGeom>
        <a:noFill/>
        <a:ln w="1">
          <a:noFill/>
        </a:ln>
      </xdr:spPr>
    </xdr:pic>
    <xdr:clientData/>
  </xdr:oneCellAnchor>
  <xdr:oneCellAnchor>
    <xdr:from>
      <xdr:col>4</xdr:col>
      <xdr:colOff>0</xdr:colOff>
      <xdr:row>455</xdr:row>
      <xdr:rowOff>0</xdr:rowOff>
    </xdr:from>
    <xdr:ext cx="13335" cy="269240"/>
    <xdr:pic>
      <xdr:nvPicPr>
        <xdr:cNvPr id="2362" name="Picture 1"/>
        <xdr:cNvPicPr>
          <a:picLocks noChangeAspect="1"/>
        </xdr:cNvPicPr>
      </xdr:nvPicPr>
      <xdr:blipFill>
        <a:blip xmlns:r="http://schemas.openxmlformats.org/officeDocument/2006/relationships" r:embed="rId4"/>
        <a:stretch>
          <a:fillRect/>
        </a:stretch>
      </xdr:blipFill>
      <xdr:spPr>
        <a:xfrm>
          <a:off x="4972050" y="208026000"/>
          <a:ext cx="13335" cy="269240"/>
        </a:xfrm>
        <a:prstGeom prst="rect">
          <a:avLst/>
        </a:prstGeom>
        <a:noFill/>
        <a:ln w="1">
          <a:noFill/>
        </a:ln>
      </xdr:spPr>
    </xdr:pic>
    <xdr:clientData/>
  </xdr:oneCellAnchor>
  <xdr:oneCellAnchor>
    <xdr:from>
      <xdr:col>4</xdr:col>
      <xdr:colOff>0</xdr:colOff>
      <xdr:row>455</xdr:row>
      <xdr:rowOff>0</xdr:rowOff>
    </xdr:from>
    <xdr:ext cx="13335" cy="269240"/>
    <xdr:pic>
      <xdr:nvPicPr>
        <xdr:cNvPr id="2363" name="Picture 1"/>
        <xdr:cNvPicPr>
          <a:picLocks noChangeAspect="1"/>
        </xdr:cNvPicPr>
      </xdr:nvPicPr>
      <xdr:blipFill>
        <a:blip xmlns:r="http://schemas.openxmlformats.org/officeDocument/2006/relationships" r:embed="rId4"/>
        <a:stretch>
          <a:fillRect/>
        </a:stretch>
      </xdr:blipFill>
      <xdr:spPr>
        <a:xfrm>
          <a:off x="4972050" y="208026000"/>
          <a:ext cx="13335" cy="269240"/>
        </a:xfrm>
        <a:prstGeom prst="rect">
          <a:avLst/>
        </a:prstGeom>
        <a:noFill/>
        <a:ln w="1">
          <a:noFill/>
        </a:ln>
      </xdr:spPr>
    </xdr:pic>
    <xdr:clientData/>
  </xdr:oneCellAnchor>
  <xdr:oneCellAnchor>
    <xdr:from>
      <xdr:col>4</xdr:col>
      <xdr:colOff>0</xdr:colOff>
      <xdr:row>455</xdr:row>
      <xdr:rowOff>0</xdr:rowOff>
    </xdr:from>
    <xdr:ext cx="13335" cy="292735"/>
    <xdr:pic>
      <xdr:nvPicPr>
        <xdr:cNvPr id="2364" name="Picture 1"/>
        <xdr:cNvPicPr>
          <a:picLocks noChangeAspect="1"/>
        </xdr:cNvPicPr>
      </xdr:nvPicPr>
      <xdr:blipFill>
        <a:blip xmlns:r="http://schemas.openxmlformats.org/officeDocument/2006/relationships" r:embed="rId4"/>
        <a:stretch>
          <a:fillRect/>
        </a:stretch>
      </xdr:blipFill>
      <xdr:spPr>
        <a:xfrm>
          <a:off x="4972050" y="208026000"/>
          <a:ext cx="13335" cy="292735"/>
        </a:xfrm>
        <a:prstGeom prst="rect">
          <a:avLst/>
        </a:prstGeom>
        <a:noFill/>
        <a:ln w="1">
          <a:noFill/>
        </a:ln>
      </xdr:spPr>
    </xdr:pic>
    <xdr:clientData/>
  </xdr:oneCellAnchor>
  <xdr:oneCellAnchor>
    <xdr:from>
      <xdr:col>4</xdr:col>
      <xdr:colOff>0</xdr:colOff>
      <xdr:row>455</xdr:row>
      <xdr:rowOff>0</xdr:rowOff>
    </xdr:from>
    <xdr:ext cx="13335" cy="292735"/>
    <xdr:pic>
      <xdr:nvPicPr>
        <xdr:cNvPr id="2365" name="Picture 1"/>
        <xdr:cNvPicPr>
          <a:picLocks noChangeAspect="1"/>
        </xdr:cNvPicPr>
      </xdr:nvPicPr>
      <xdr:blipFill>
        <a:blip xmlns:r="http://schemas.openxmlformats.org/officeDocument/2006/relationships" r:embed="rId4"/>
        <a:stretch>
          <a:fillRect/>
        </a:stretch>
      </xdr:blipFill>
      <xdr:spPr>
        <a:xfrm>
          <a:off x="4972050" y="208026000"/>
          <a:ext cx="13335" cy="292735"/>
        </a:xfrm>
        <a:prstGeom prst="rect">
          <a:avLst/>
        </a:prstGeom>
        <a:noFill/>
        <a:ln w="1">
          <a:noFill/>
        </a:ln>
      </xdr:spPr>
    </xdr:pic>
    <xdr:clientData/>
  </xdr:oneCellAnchor>
  <xdr:oneCellAnchor>
    <xdr:from>
      <xdr:col>4</xdr:col>
      <xdr:colOff>0</xdr:colOff>
      <xdr:row>455</xdr:row>
      <xdr:rowOff>0</xdr:rowOff>
    </xdr:from>
    <xdr:ext cx="13335" cy="292735"/>
    <xdr:pic>
      <xdr:nvPicPr>
        <xdr:cNvPr id="2366" name="Picture 1"/>
        <xdr:cNvPicPr>
          <a:picLocks noChangeAspect="1"/>
        </xdr:cNvPicPr>
      </xdr:nvPicPr>
      <xdr:blipFill>
        <a:blip xmlns:r="http://schemas.openxmlformats.org/officeDocument/2006/relationships" r:embed="rId4"/>
        <a:stretch>
          <a:fillRect/>
        </a:stretch>
      </xdr:blipFill>
      <xdr:spPr>
        <a:xfrm>
          <a:off x="4972050" y="208026000"/>
          <a:ext cx="13335" cy="292735"/>
        </a:xfrm>
        <a:prstGeom prst="rect">
          <a:avLst/>
        </a:prstGeom>
        <a:noFill/>
        <a:ln w="1">
          <a:noFill/>
        </a:ln>
      </xdr:spPr>
    </xdr:pic>
    <xdr:clientData/>
  </xdr:oneCellAnchor>
  <xdr:oneCellAnchor>
    <xdr:from>
      <xdr:col>4</xdr:col>
      <xdr:colOff>0</xdr:colOff>
      <xdr:row>455</xdr:row>
      <xdr:rowOff>0</xdr:rowOff>
    </xdr:from>
    <xdr:ext cx="13335" cy="292735"/>
    <xdr:pic>
      <xdr:nvPicPr>
        <xdr:cNvPr id="2367" name="Picture 1"/>
        <xdr:cNvPicPr>
          <a:picLocks noChangeAspect="1"/>
        </xdr:cNvPicPr>
      </xdr:nvPicPr>
      <xdr:blipFill>
        <a:blip xmlns:r="http://schemas.openxmlformats.org/officeDocument/2006/relationships" r:embed="rId4"/>
        <a:stretch>
          <a:fillRect/>
        </a:stretch>
      </xdr:blipFill>
      <xdr:spPr>
        <a:xfrm>
          <a:off x="4972050" y="208026000"/>
          <a:ext cx="13335" cy="292735"/>
        </a:xfrm>
        <a:prstGeom prst="rect">
          <a:avLst/>
        </a:prstGeom>
        <a:noFill/>
        <a:ln w="1">
          <a:noFill/>
        </a:ln>
      </xdr:spPr>
    </xdr:pic>
    <xdr:clientData/>
  </xdr:oneCellAnchor>
  <xdr:oneCellAnchor>
    <xdr:from>
      <xdr:col>4</xdr:col>
      <xdr:colOff>0</xdr:colOff>
      <xdr:row>455</xdr:row>
      <xdr:rowOff>0</xdr:rowOff>
    </xdr:from>
    <xdr:ext cx="13335" cy="292735"/>
    <xdr:pic>
      <xdr:nvPicPr>
        <xdr:cNvPr id="2368" name="Picture 1"/>
        <xdr:cNvPicPr>
          <a:picLocks noChangeAspect="1"/>
        </xdr:cNvPicPr>
      </xdr:nvPicPr>
      <xdr:blipFill>
        <a:blip xmlns:r="http://schemas.openxmlformats.org/officeDocument/2006/relationships" r:embed="rId4"/>
        <a:stretch>
          <a:fillRect/>
        </a:stretch>
      </xdr:blipFill>
      <xdr:spPr>
        <a:xfrm>
          <a:off x="4972050" y="208026000"/>
          <a:ext cx="13335" cy="292735"/>
        </a:xfrm>
        <a:prstGeom prst="rect">
          <a:avLst/>
        </a:prstGeom>
        <a:noFill/>
        <a:ln w="1">
          <a:noFill/>
        </a:ln>
      </xdr:spPr>
    </xdr:pic>
    <xdr:clientData/>
  </xdr:oneCellAnchor>
  <xdr:oneCellAnchor>
    <xdr:from>
      <xdr:col>4</xdr:col>
      <xdr:colOff>0</xdr:colOff>
      <xdr:row>455</xdr:row>
      <xdr:rowOff>0</xdr:rowOff>
    </xdr:from>
    <xdr:ext cx="13335" cy="269240"/>
    <xdr:pic>
      <xdr:nvPicPr>
        <xdr:cNvPr id="2369" name="Picture 1"/>
        <xdr:cNvPicPr>
          <a:picLocks noChangeAspect="1"/>
        </xdr:cNvPicPr>
      </xdr:nvPicPr>
      <xdr:blipFill>
        <a:blip xmlns:r="http://schemas.openxmlformats.org/officeDocument/2006/relationships" r:embed="rId4"/>
        <a:stretch>
          <a:fillRect/>
        </a:stretch>
      </xdr:blipFill>
      <xdr:spPr>
        <a:xfrm>
          <a:off x="4972050" y="208026000"/>
          <a:ext cx="13335" cy="269240"/>
        </a:xfrm>
        <a:prstGeom prst="rect">
          <a:avLst/>
        </a:prstGeom>
        <a:noFill/>
        <a:ln w="1">
          <a:noFill/>
        </a:ln>
      </xdr:spPr>
    </xdr:pic>
    <xdr:clientData/>
  </xdr:oneCellAnchor>
  <xdr:oneCellAnchor>
    <xdr:from>
      <xdr:col>4</xdr:col>
      <xdr:colOff>0</xdr:colOff>
      <xdr:row>455</xdr:row>
      <xdr:rowOff>0</xdr:rowOff>
    </xdr:from>
    <xdr:ext cx="13335" cy="269240"/>
    <xdr:pic>
      <xdr:nvPicPr>
        <xdr:cNvPr id="2370" name="Picture 1"/>
        <xdr:cNvPicPr>
          <a:picLocks noChangeAspect="1"/>
        </xdr:cNvPicPr>
      </xdr:nvPicPr>
      <xdr:blipFill>
        <a:blip xmlns:r="http://schemas.openxmlformats.org/officeDocument/2006/relationships" r:embed="rId4"/>
        <a:stretch>
          <a:fillRect/>
        </a:stretch>
      </xdr:blipFill>
      <xdr:spPr>
        <a:xfrm>
          <a:off x="4972050" y="208026000"/>
          <a:ext cx="13335" cy="269240"/>
        </a:xfrm>
        <a:prstGeom prst="rect">
          <a:avLst/>
        </a:prstGeom>
        <a:noFill/>
        <a:ln w="1">
          <a:noFill/>
        </a:ln>
      </xdr:spPr>
    </xdr:pic>
    <xdr:clientData/>
  </xdr:oneCellAnchor>
  <xdr:oneCellAnchor>
    <xdr:from>
      <xdr:col>4</xdr:col>
      <xdr:colOff>0</xdr:colOff>
      <xdr:row>455</xdr:row>
      <xdr:rowOff>0</xdr:rowOff>
    </xdr:from>
    <xdr:ext cx="13335" cy="292735"/>
    <xdr:pic>
      <xdr:nvPicPr>
        <xdr:cNvPr id="2371" name="Picture 1"/>
        <xdr:cNvPicPr>
          <a:picLocks noChangeAspect="1"/>
        </xdr:cNvPicPr>
      </xdr:nvPicPr>
      <xdr:blipFill>
        <a:blip xmlns:r="http://schemas.openxmlformats.org/officeDocument/2006/relationships" r:embed="rId4"/>
        <a:stretch>
          <a:fillRect/>
        </a:stretch>
      </xdr:blipFill>
      <xdr:spPr>
        <a:xfrm>
          <a:off x="4972050" y="208026000"/>
          <a:ext cx="13335" cy="292735"/>
        </a:xfrm>
        <a:prstGeom prst="rect">
          <a:avLst/>
        </a:prstGeom>
        <a:noFill/>
        <a:ln w="1">
          <a:noFill/>
        </a:ln>
      </xdr:spPr>
    </xdr:pic>
    <xdr:clientData/>
  </xdr:oneCellAnchor>
  <xdr:oneCellAnchor>
    <xdr:from>
      <xdr:col>4</xdr:col>
      <xdr:colOff>0</xdr:colOff>
      <xdr:row>455</xdr:row>
      <xdr:rowOff>0</xdr:rowOff>
    </xdr:from>
    <xdr:ext cx="13335" cy="296545"/>
    <xdr:pic>
      <xdr:nvPicPr>
        <xdr:cNvPr id="2372" name="Picture 1"/>
        <xdr:cNvPicPr>
          <a:picLocks noChangeAspect="1"/>
        </xdr:cNvPicPr>
      </xdr:nvPicPr>
      <xdr:blipFill>
        <a:blip xmlns:r="http://schemas.openxmlformats.org/officeDocument/2006/relationships" r:embed="rId4"/>
        <a:stretch>
          <a:fillRect/>
        </a:stretch>
      </xdr:blipFill>
      <xdr:spPr>
        <a:xfrm>
          <a:off x="4972050" y="208026000"/>
          <a:ext cx="13335" cy="296545"/>
        </a:xfrm>
        <a:prstGeom prst="rect">
          <a:avLst/>
        </a:prstGeom>
        <a:noFill/>
        <a:ln w="1">
          <a:noFill/>
        </a:ln>
      </xdr:spPr>
    </xdr:pic>
    <xdr:clientData/>
  </xdr:oneCellAnchor>
  <xdr:oneCellAnchor>
    <xdr:from>
      <xdr:col>4</xdr:col>
      <xdr:colOff>0</xdr:colOff>
      <xdr:row>455</xdr:row>
      <xdr:rowOff>0</xdr:rowOff>
    </xdr:from>
    <xdr:ext cx="13335" cy="292735"/>
    <xdr:pic>
      <xdr:nvPicPr>
        <xdr:cNvPr id="2373" name="Picture 1"/>
        <xdr:cNvPicPr>
          <a:picLocks noChangeAspect="1"/>
        </xdr:cNvPicPr>
      </xdr:nvPicPr>
      <xdr:blipFill>
        <a:blip xmlns:r="http://schemas.openxmlformats.org/officeDocument/2006/relationships" r:embed="rId4"/>
        <a:stretch>
          <a:fillRect/>
        </a:stretch>
      </xdr:blipFill>
      <xdr:spPr>
        <a:xfrm>
          <a:off x="4972050" y="208026000"/>
          <a:ext cx="13335" cy="292735"/>
        </a:xfrm>
        <a:prstGeom prst="rect">
          <a:avLst/>
        </a:prstGeom>
        <a:noFill/>
        <a:ln w="1">
          <a:noFill/>
        </a:ln>
      </xdr:spPr>
    </xdr:pic>
    <xdr:clientData/>
  </xdr:oneCellAnchor>
  <xdr:oneCellAnchor>
    <xdr:from>
      <xdr:col>4</xdr:col>
      <xdr:colOff>0</xdr:colOff>
      <xdr:row>455</xdr:row>
      <xdr:rowOff>0</xdr:rowOff>
    </xdr:from>
    <xdr:ext cx="13335" cy="296545"/>
    <xdr:pic>
      <xdr:nvPicPr>
        <xdr:cNvPr id="2374" name="Picture 1"/>
        <xdr:cNvPicPr>
          <a:picLocks noChangeAspect="1"/>
        </xdr:cNvPicPr>
      </xdr:nvPicPr>
      <xdr:blipFill>
        <a:blip xmlns:r="http://schemas.openxmlformats.org/officeDocument/2006/relationships" r:embed="rId4"/>
        <a:stretch>
          <a:fillRect/>
        </a:stretch>
      </xdr:blipFill>
      <xdr:spPr>
        <a:xfrm>
          <a:off x="4972050" y="208026000"/>
          <a:ext cx="13335" cy="296545"/>
        </a:xfrm>
        <a:prstGeom prst="rect">
          <a:avLst/>
        </a:prstGeom>
        <a:noFill/>
        <a:ln w="1">
          <a:noFill/>
        </a:ln>
      </xdr:spPr>
    </xdr:pic>
    <xdr:clientData/>
  </xdr:oneCellAnchor>
  <xdr:oneCellAnchor>
    <xdr:from>
      <xdr:col>4</xdr:col>
      <xdr:colOff>0</xdr:colOff>
      <xdr:row>455</xdr:row>
      <xdr:rowOff>0</xdr:rowOff>
    </xdr:from>
    <xdr:ext cx="13335" cy="296545"/>
    <xdr:pic>
      <xdr:nvPicPr>
        <xdr:cNvPr id="2375" name="Picture 1"/>
        <xdr:cNvPicPr>
          <a:picLocks noChangeAspect="1"/>
        </xdr:cNvPicPr>
      </xdr:nvPicPr>
      <xdr:blipFill>
        <a:blip xmlns:r="http://schemas.openxmlformats.org/officeDocument/2006/relationships" r:embed="rId4"/>
        <a:stretch>
          <a:fillRect/>
        </a:stretch>
      </xdr:blipFill>
      <xdr:spPr>
        <a:xfrm>
          <a:off x="4972050" y="208026000"/>
          <a:ext cx="13335" cy="296545"/>
        </a:xfrm>
        <a:prstGeom prst="rect">
          <a:avLst/>
        </a:prstGeom>
        <a:noFill/>
        <a:ln w="1">
          <a:noFill/>
        </a:ln>
      </xdr:spPr>
    </xdr:pic>
    <xdr:clientData/>
  </xdr:oneCellAnchor>
  <xdr:oneCellAnchor>
    <xdr:from>
      <xdr:col>4</xdr:col>
      <xdr:colOff>0</xdr:colOff>
      <xdr:row>455</xdr:row>
      <xdr:rowOff>0</xdr:rowOff>
    </xdr:from>
    <xdr:ext cx="13335" cy="269240"/>
    <xdr:pic>
      <xdr:nvPicPr>
        <xdr:cNvPr id="2376" name="Picture 1"/>
        <xdr:cNvPicPr>
          <a:picLocks noChangeAspect="1"/>
        </xdr:cNvPicPr>
      </xdr:nvPicPr>
      <xdr:blipFill>
        <a:blip xmlns:r="http://schemas.openxmlformats.org/officeDocument/2006/relationships" r:embed="rId4"/>
        <a:stretch>
          <a:fillRect/>
        </a:stretch>
      </xdr:blipFill>
      <xdr:spPr>
        <a:xfrm>
          <a:off x="4972050" y="208026000"/>
          <a:ext cx="13335" cy="269240"/>
        </a:xfrm>
        <a:prstGeom prst="rect">
          <a:avLst/>
        </a:prstGeom>
        <a:noFill/>
        <a:ln w="1">
          <a:noFill/>
        </a:ln>
      </xdr:spPr>
    </xdr:pic>
    <xdr:clientData/>
  </xdr:oneCellAnchor>
  <xdr:oneCellAnchor>
    <xdr:from>
      <xdr:col>4</xdr:col>
      <xdr:colOff>0</xdr:colOff>
      <xdr:row>455</xdr:row>
      <xdr:rowOff>0</xdr:rowOff>
    </xdr:from>
    <xdr:ext cx="13335" cy="269240"/>
    <xdr:pic>
      <xdr:nvPicPr>
        <xdr:cNvPr id="2377" name="Picture 1"/>
        <xdr:cNvPicPr>
          <a:picLocks noChangeAspect="1"/>
        </xdr:cNvPicPr>
      </xdr:nvPicPr>
      <xdr:blipFill>
        <a:blip xmlns:r="http://schemas.openxmlformats.org/officeDocument/2006/relationships" r:embed="rId4"/>
        <a:stretch>
          <a:fillRect/>
        </a:stretch>
      </xdr:blipFill>
      <xdr:spPr>
        <a:xfrm>
          <a:off x="4972050" y="208026000"/>
          <a:ext cx="13335" cy="269240"/>
        </a:xfrm>
        <a:prstGeom prst="rect">
          <a:avLst/>
        </a:prstGeom>
        <a:noFill/>
        <a:ln w="1">
          <a:noFill/>
        </a:ln>
      </xdr:spPr>
    </xdr:pic>
    <xdr:clientData/>
  </xdr:oneCellAnchor>
  <xdr:oneCellAnchor>
    <xdr:from>
      <xdr:col>4</xdr:col>
      <xdr:colOff>0</xdr:colOff>
      <xdr:row>455</xdr:row>
      <xdr:rowOff>0</xdr:rowOff>
    </xdr:from>
    <xdr:ext cx="13335" cy="292735"/>
    <xdr:pic>
      <xdr:nvPicPr>
        <xdr:cNvPr id="2378" name="Picture 1"/>
        <xdr:cNvPicPr>
          <a:picLocks noChangeAspect="1"/>
        </xdr:cNvPicPr>
      </xdr:nvPicPr>
      <xdr:blipFill>
        <a:blip xmlns:r="http://schemas.openxmlformats.org/officeDocument/2006/relationships" r:embed="rId4"/>
        <a:stretch>
          <a:fillRect/>
        </a:stretch>
      </xdr:blipFill>
      <xdr:spPr>
        <a:xfrm>
          <a:off x="4972050" y="208026000"/>
          <a:ext cx="13335" cy="292735"/>
        </a:xfrm>
        <a:prstGeom prst="rect">
          <a:avLst/>
        </a:prstGeom>
        <a:noFill/>
        <a:ln w="1">
          <a:noFill/>
        </a:ln>
      </xdr:spPr>
    </xdr:pic>
    <xdr:clientData/>
  </xdr:oneCellAnchor>
  <xdr:oneCellAnchor>
    <xdr:from>
      <xdr:col>4</xdr:col>
      <xdr:colOff>0</xdr:colOff>
      <xdr:row>455</xdr:row>
      <xdr:rowOff>0</xdr:rowOff>
    </xdr:from>
    <xdr:ext cx="13335" cy="292735"/>
    <xdr:pic>
      <xdr:nvPicPr>
        <xdr:cNvPr id="2379" name="Picture 1"/>
        <xdr:cNvPicPr>
          <a:picLocks noChangeAspect="1"/>
        </xdr:cNvPicPr>
      </xdr:nvPicPr>
      <xdr:blipFill>
        <a:blip xmlns:r="http://schemas.openxmlformats.org/officeDocument/2006/relationships" r:embed="rId4"/>
        <a:stretch>
          <a:fillRect/>
        </a:stretch>
      </xdr:blipFill>
      <xdr:spPr>
        <a:xfrm>
          <a:off x="4972050" y="208026000"/>
          <a:ext cx="13335" cy="292735"/>
        </a:xfrm>
        <a:prstGeom prst="rect">
          <a:avLst/>
        </a:prstGeom>
        <a:noFill/>
        <a:ln w="1">
          <a:noFill/>
        </a:ln>
      </xdr:spPr>
    </xdr:pic>
    <xdr:clientData/>
  </xdr:oneCellAnchor>
  <xdr:oneCellAnchor>
    <xdr:from>
      <xdr:col>4</xdr:col>
      <xdr:colOff>0</xdr:colOff>
      <xdr:row>455</xdr:row>
      <xdr:rowOff>0</xdr:rowOff>
    </xdr:from>
    <xdr:ext cx="13335" cy="292735"/>
    <xdr:pic>
      <xdr:nvPicPr>
        <xdr:cNvPr id="2380" name="Picture 1"/>
        <xdr:cNvPicPr>
          <a:picLocks noChangeAspect="1"/>
        </xdr:cNvPicPr>
      </xdr:nvPicPr>
      <xdr:blipFill>
        <a:blip xmlns:r="http://schemas.openxmlformats.org/officeDocument/2006/relationships" r:embed="rId4"/>
        <a:stretch>
          <a:fillRect/>
        </a:stretch>
      </xdr:blipFill>
      <xdr:spPr>
        <a:xfrm>
          <a:off x="4972050" y="208026000"/>
          <a:ext cx="13335" cy="292735"/>
        </a:xfrm>
        <a:prstGeom prst="rect">
          <a:avLst/>
        </a:prstGeom>
        <a:noFill/>
        <a:ln w="1">
          <a:noFill/>
        </a:ln>
      </xdr:spPr>
    </xdr:pic>
    <xdr:clientData/>
  </xdr:oneCellAnchor>
  <xdr:oneCellAnchor>
    <xdr:from>
      <xdr:col>4</xdr:col>
      <xdr:colOff>0</xdr:colOff>
      <xdr:row>455</xdr:row>
      <xdr:rowOff>0</xdr:rowOff>
    </xdr:from>
    <xdr:ext cx="13335" cy="292735"/>
    <xdr:pic>
      <xdr:nvPicPr>
        <xdr:cNvPr id="2381" name="Picture 1"/>
        <xdr:cNvPicPr>
          <a:picLocks noChangeAspect="1"/>
        </xdr:cNvPicPr>
      </xdr:nvPicPr>
      <xdr:blipFill>
        <a:blip xmlns:r="http://schemas.openxmlformats.org/officeDocument/2006/relationships" r:embed="rId4"/>
        <a:stretch>
          <a:fillRect/>
        </a:stretch>
      </xdr:blipFill>
      <xdr:spPr>
        <a:xfrm>
          <a:off x="4972050" y="208026000"/>
          <a:ext cx="13335" cy="292735"/>
        </a:xfrm>
        <a:prstGeom prst="rect">
          <a:avLst/>
        </a:prstGeom>
        <a:noFill/>
        <a:ln w="1">
          <a:noFill/>
        </a:ln>
      </xdr:spPr>
    </xdr:pic>
    <xdr:clientData/>
  </xdr:oneCellAnchor>
  <xdr:oneCellAnchor>
    <xdr:from>
      <xdr:col>4</xdr:col>
      <xdr:colOff>0</xdr:colOff>
      <xdr:row>455</xdr:row>
      <xdr:rowOff>0</xdr:rowOff>
    </xdr:from>
    <xdr:ext cx="13335" cy="292735"/>
    <xdr:pic>
      <xdr:nvPicPr>
        <xdr:cNvPr id="2382" name="Picture 1"/>
        <xdr:cNvPicPr>
          <a:picLocks noChangeAspect="1"/>
        </xdr:cNvPicPr>
      </xdr:nvPicPr>
      <xdr:blipFill>
        <a:blip xmlns:r="http://schemas.openxmlformats.org/officeDocument/2006/relationships" r:embed="rId4"/>
        <a:stretch>
          <a:fillRect/>
        </a:stretch>
      </xdr:blipFill>
      <xdr:spPr>
        <a:xfrm>
          <a:off x="4972050" y="208026000"/>
          <a:ext cx="13335" cy="292735"/>
        </a:xfrm>
        <a:prstGeom prst="rect">
          <a:avLst/>
        </a:prstGeom>
        <a:noFill/>
        <a:ln w="1">
          <a:noFill/>
        </a:ln>
      </xdr:spPr>
    </xdr:pic>
    <xdr:clientData/>
  </xdr:oneCellAnchor>
  <xdr:twoCellAnchor editAs="oneCell">
    <xdr:from>
      <xdr:col>4</xdr:col>
      <xdr:colOff>0</xdr:colOff>
      <xdr:row>969</xdr:row>
      <xdr:rowOff>0</xdr:rowOff>
    </xdr:from>
    <xdr:to>
      <xdr:col>4</xdr:col>
      <xdr:colOff>13335</xdr:colOff>
      <xdr:row>970</xdr:row>
      <xdr:rowOff>180340</xdr:rowOff>
    </xdr:to>
    <xdr:pic>
      <xdr:nvPicPr>
        <xdr:cNvPr id="2383" name="Picture 1"/>
        <xdr:cNvPicPr>
          <a:picLocks noChangeAspect="1"/>
        </xdr:cNvPicPr>
      </xdr:nvPicPr>
      <xdr:blipFill>
        <a:blip xmlns:r="http://schemas.openxmlformats.org/officeDocument/2006/relationships" r:embed="rId4"/>
        <a:stretch>
          <a:fillRect/>
        </a:stretch>
      </xdr:blipFill>
      <xdr:spPr>
        <a:xfrm>
          <a:off x="4972050" y="443026800"/>
          <a:ext cx="13335" cy="63754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180340</xdr:rowOff>
    </xdr:to>
    <xdr:pic>
      <xdr:nvPicPr>
        <xdr:cNvPr id="2384" name="Picture 1"/>
        <xdr:cNvPicPr>
          <a:picLocks noChangeAspect="1"/>
        </xdr:cNvPicPr>
      </xdr:nvPicPr>
      <xdr:blipFill>
        <a:blip xmlns:r="http://schemas.openxmlformats.org/officeDocument/2006/relationships" r:embed="rId4"/>
        <a:stretch>
          <a:fillRect/>
        </a:stretch>
      </xdr:blipFill>
      <xdr:spPr>
        <a:xfrm>
          <a:off x="4972050" y="443026800"/>
          <a:ext cx="13335" cy="63754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203835</xdr:rowOff>
    </xdr:to>
    <xdr:pic>
      <xdr:nvPicPr>
        <xdr:cNvPr id="2385" name="Picture 1"/>
        <xdr:cNvPicPr>
          <a:picLocks noChangeAspect="1"/>
        </xdr:cNvPicPr>
      </xdr:nvPicPr>
      <xdr:blipFill>
        <a:blip xmlns:r="http://schemas.openxmlformats.org/officeDocument/2006/relationships" r:embed="rId4"/>
        <a:stretch>
          <a:fillRect/>
        </a:stretch>
      </xdr:blipFill>
      <xdr:spPr>
        <a:xfrm>
          <a:off x="4972050" y="443026800"/>
          <a:ext cx="13335" cy="66103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207645</xdr:rowOff>
    </xdr:to>
    <xdr:pic>
      <xdr:nvPicPr>
        <xdr:cNvPr id="2386" name="Picture 1"/>
        <xdr:cNvPicPr>
          <a:picLocks noChangeAspect="1"/>
        </xdr:cNvPicPr>
      </xdr:nvPicPr>
      <xdr:blipFill>
        <a:blip xmlns:r="http://schemas.openxmlformats.org/officeDocument/2006/relationships" r:embed="rId4"/>
        <a:stretch>
          <a:fillRect/>
        </a:stretch>
      </xdr:blipFill>
      <xdr:spPr>
        <a:xfrm>
          <a:off x="4972050" y="443026800"/>
          <a:ext cx="13335" cy="66484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203835</xdr:rowOff>
    </xdr:to>
    <xdr:pic>
      <xdr:nvPicPr>
        <xdr:cNvPr id="2387" name="Picture 1"/>
        <xdr:cNvPicPr>
          <a:picLocks noChangeAspect="1"/>
        </xdr:cNvPicPr>
      </xdr:nvPicPr>
      <xdr:blipFill>
        <a:blip xmlns:r="http://schemas.openxmlformats.org/officeDocument/2006/relationships" r:embed="rId4"/>
        <a:stretch>
          <a:fillRect/>
        </a:stretch>
      </xdr:blipFill>
      <xdr:spPr>
        <a:xfrm>
          <a:off x="4972050" y="443026800"/>
          <a:ext cx="13335" cy="66103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207645</xdr:rowOff>
    </xdr:to>
    <xdr:pic>
      <xdr:nvPicPr>
        <xdr:cNvPr id="2388" name="Picture 1"/>
        <xdr:cNvPicPr>
          <a:picLocks noChangeAspect="1"/>
        </xdr:cNvPicPr>
      </xdr:nvPicPr>
      <xdr:blipFill>
        <a:blip xmlns:r="http://schemas.openxmlformats.org/officeDocument/2006/relationships" r:embed="rId4"/>
        <a:stretch>
          <a:fillRect/>
        </a:stretch>
      </xdr:blipFill>
      <xdr:spPr>
        <a:xfrm>
          <a:off x="4972050" y="443026800"/>
          <a:ext cx="13335" cy="66484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207645</xdr:rowOff>
    </xdr:to>
    <xdr:pic>
      <xdr:nvPicPr>
        <xdr:cNvPr id="2389" name="Picture 1"/>
        <xdr:cNvPicPr>
          <a:picLocks noChangeAspect="1"/>
        </xdr:cNvPicPr>
      </xdr:nvPicPr>
      <xdr:blipFill>
        <a:blip xmlns:r="http://schemas.openxmlformats.org/officeDocument/2006/relationships" r:embed="rId4"/>
        <a:stretch>
          <a:fillRect/>
        </a:stretch>
      </xdr:blipFill>
      <xdr:spPr>
        <a:xfrm>
          <a:off x="4972050" y="443026800"/>
          <a:ext cx="13335" cy="66484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180340</xdr:rowOff>
    </xdr:to>
    <xdr:pic>
      <xdr:nvPicPr>
        <xdr:cNvPr id="2390" name="Picture 1"/>
        <xdr:cNvPicPr>
          <a:picLocks noChangeAspect="1"/>
        </xdr:cNvPicPr>
      </xdr:nvPicPr>
      <xdr:blipFill>
        <a:blip xmlns:r="http://schemas.openxmlformats.org/officeDocument/2006/relationships" r:embed="rId4"/>
        <a:stretch>
          <a:fillRect/>
        </a:stretch>
      </xdr:blipFill>
      <xdr:spPr>
        <a:xfrm>
          <a:off x="4972050" y="443026800"/>
          <a:ext cx="13335" cy="63754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180340</xdr:rowOff>
    </xdr:to>
    <xdr:pic>
      <xdr:nvPicPr>
        <xdr:cNvPr id="2391" name="Picture 1"/>
        <xdr:cNvPicPr>
          <a:picLocks noChangeAspect="1"/>
        </xdr:cNvPicPr>
      </xdr:nvPicPr>
      <xdr:blipFill>
        <a:blip xmlns:r="http://schemas.openxmlformats.org/officeDocument/2006/relationships" r:embed="rId4"/>
        <a:stretch>
          <a:fillRect/>
        </a:stretch>
      </xdr:blipFill>
      <xdr:spPr>
        <a:xfrm>
          <a:off x="4972050" y="443026800"/>
          <a:ext cx="13335" cy="63754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203835</xdr:rowOff>
    </xdr:to>
    <xdr:pic>
      <xdr:nvPicPr>
        <xdr:cNvPr id="2392" name="Picture 1"/>
        <xdr:cNvPicPr>
          <a:picLocks noChangeAspect="1"/>
        </xdr:cNvPicPr>
      </xdr:nvPicPr>
      <xdr:blipFill>
        <a:blip xmlns:r="http://schemas.openxmlformats.org/officeDocument/2006/relationships" r:embed="rId4"/>
        <a:stretch>
          <a:fillRect/>
        </a:stretch>
      </xdr:blipFill>
      <xdr:spPr>
        <a:xfrm>
          <a:off x="4972050" y="443026800"/>
          <a:ext cx="13335" cy="66103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203835</xdr:rowOff>
    </xdr:to>
    <xdr:pic>
      <xdr:nvPicPr>
        <xdr:cNvPr id="2393" name="Picture 1"/>
        <xdr:cNvPicPr>
          <a:picLocks noChangeAspect="1"/>
        </xdr:cNvPicPr>
      </xdr:nvPicPr>
      <xdr:blipFill>
        <a:blip xmlns:r="http://schemas.openxmlformats.org/officeDocument/2006/relationships" r:embed="rId4"/>
        <a:stretch>
          <a:fillRect/>
        </a:stretch>
      </xdr:blipFill>
      <xdr:spPr>
        <a:xfrm>
          <a:off x="4972050" y="443026800"/>
          <a:ext cx="13335" cy="66103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203835</xdr:rowOff>
    </xdr:to>
    <xdr:pic>
      <xdr:nvPicPr>
        <xdr:cNvPr id="2394" name="Picture 1"/>
        <xdr:cNvPicPr>
          <a:picLocks noChangeAspect="1"/>
        </xdr:cNvPicPr>
      </xdr:nvPicPr>
      <xdr:blipFill>
        <a:blip xmlns:r="http://schemas.openxmlformats.org/officeDocument/2006/relationships" r:embed="rId4"/>
        <a:stretch>
          <a:fillRect/>
        </a:stretch>
      </xdr:blipFill>
      <xdr:spPr>
        <a:xfrm>
          <a:off x="4972050" y="443026800"/>
          <a:ext cx="13335" cy="66103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203835</xdr:rowOff>
    </xdr:to>
    <xdr:pic>
      <xdr:nvPicPr>
        <xdr:cNvPr id="2395" name="Picture 1"/>
        <xdr:cNvPicPr>
          <a:picLocks noChangeAspect="1"/>
        </xdr:cNvPicPr>
      </xdr:nvPicPr>
      <xdr:blipFill>
        <a:blip xmlns:r="http://schemas.openxmlformats.org/officeDocument/2006/relationships" r:embed="rId4"/>
        <a:stretch>
          <a:fillRect/>
        </a:stretch>
      </xdr:blipFill>
      <xdr:spPr>
        <a:xfrm>
          <a:off x="4972050" y="443026800"/>
          <a:ext cx="13335" cy="66103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203835</xdr:rowOff>
    </xdr:to>
    <xdr:pic>
      <xdr:nvPicPr>
        <xdr:cNvPr id="2396" name="Picture 1"/>
        <xdr:cNvPicPr>
          <a:picLocks noChangeAspect="1"/>
        </xdr:cNvPicPr>
      </xdr:nvPicPr>
      <xdr:blipFill>
        <a:blip xmlns:r="http://schemas.openxmlformats.org/officeDocument/2006/relationships" r:embed="rId4"/>
        <a:stretch>
          <a:fillRect/>
        </a:stretch>
      </xdr:blipFill>
      <xdr:spPr>
        <a:xfrm>
          <a:off x="4972050" y="443026800"/>
          <a:ext cx="13335" cy="66103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180340</xdr:rowOff>
    </xdr:to>
    <xdr:pic>
      <xdr:nvPicPr>
        <xdr:cNvPr id="2397" name="Picture 1"/>
        <xdr:cNvPicPr>
          <a:picLocks noChangeAspect="1"/>
        </xdr:cNvPicPr>
      </xdr:nvPicPr>
      <xdr:blipFill>
        <a:blip xmlns:r="http://schemas.openxmlformats.org/officeDocument/2006/relationships" r:embed="rId4"/>
        <a:stretch>
          <a:fillRect/>
        </a:stretch>
      </xdr:blipFill>
      <xdr:spPr>
        <a:xfrm>
          <a:off x="4972050" y="443026800"/>
          <a:ext cx="13335" cy="63754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180340</xdr:rowOff>
    </xdr:to>
    <xdr:pic>
      <xdr:nvPicPr>
        <xdr:cNvPr id="2398" name="Picture 1"/>
        <xdr:cNvPicPr>
          <a:picLocks noChangeAspect="1"/>
        </xdr:cNvPicPr>
      </xdr:nvPicPr>
      <xdr:blipFill>
        <a:blip xmlns:r="http://schemas.openxmlformats.org/officeDocument/2006/relationships" r:embed="rId4"/>
        <a:stretch>
          <a:fillRect/>
        </a:stretch>
      </xdr:blipFill>
      <xdr:spPr>
        <a:xfrm>
          <a:off x="4972050" y="443026800"/>
          <a:ext cx="13335" cy="63754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203835</xdr:rowOff>
    </xdr:to>
    <xdr:pic>
      <xdr:nvPicPr>
        <xdr:cNvPr id="2399" name="Picture 1"/>
        <xdr:cNvPicPr>
          <a:picLocks noChangeAspect="1"/>
        </xdr:cNvPicPr>
      </xdr:nvPicPr>
      <xdr:blipFill>
        <a:blip xmlns:r="http://schemas.openxmlformats.org/officeDocument/2006/relationships" r:embed="rId4"/>
        <a:stretch>
          <a:fillRect/>
        </a:stretch>
      </xdr:blipFill>
      <xdr:spPr>
        <a:xfrm>
          <a:off x="4972050" y="443026800"/>
          <a:ext cx="13335" cy="66103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207645</xdr:rowOff>
    </xdr:to>
    <xdr:pic>
      <xdr:nvPicPr>
        <xdr:cNvPr id="2400" name="Picture 1"/>
        <xdr:cNvPicPr>
          <a:picLocks noChangeAspect="1"/>
        </xdr:cNvPicPr>
      </xdr:nvPicPr>
      <xdr:blipFill>
        <a:blip xmlns:r="http://schemas.openxmlformats.org/officeDocument/2006/relationships" r:embed="rId4"/>
        <a:stretch>
          <a:fillRect/>
        </a:stretch>
      </xdr:blipFill>
      <xdr:spPr>
        <a:xfrm>
          <a:off x="4972050" y="443026800"/>
          <a:ext cx="13335" cy="66484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203835</xdr:rowOff>
    </xdr:to>
    <xdr:pic>
      <xdr:nvPicPr>
        <xdr:cNvPr id="2401" name="Picture 1"/>
        <xdr:cNvPicPr>
          <a:picLocks noChangeAspect="1"/>
        </xdr:cNvPicPr>
      </xdr:nvPicPr>
      <xdr:blipFill>
        <a:blip xmlns:r="http://schemas.openxmlformats.org/officeDocument/2006/relationships" r:embed="rId4"/>
        <a:stretch>
          <a:fillRect/>
        </a:stretch>
      </xdr:blipFill>
      <xdr:spPr>
        <a:xfrm>
          <a:off x="4972050" y="443026800"/>
          <a:ext cx="13335" cy="66103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207645</xdr:rowOff>
    </xdr:to>
    <xdr:pic>
      <xdr:nvPicPr>
        <xdr:cNvPr id="2402" name="Picture 1"/>
        <xdr:cNvPicPr>
          <a:picLocks noChangeAspect="1"/>
        </xdr:cNvPicPr>
      </xdr:nvPicPr>
      <xdr:blipFill>
        <a:blip xmlns:r="http://schemas.openxmlformats.org/officeDocument/2006/relationships" r:embed="rId4"/>
        <a:stretch>
          <a:fillRect/>
        </a:stretch>
      </xdr:blipFill>
      <xdr:spPr>
        <a:xfrm>
          <a:off x="4972050" y="443026800"/>
          <a:ext cx="13335" cy="66484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207645</xdr:rowOff>
    </xdr:to>
    <xdr:pic>
      <xdr:nvPicPr>
        <xdr:cNvPr id="2403" name="Picture 1"/>
        <xdr:cNvPicPr>
          <a:picLocks noChangeAspect="1"/>
        </xdr:cNvPicPr>
      </xdr:nvPicPr>
      <xdr:blipFill>
        <a:blip xmlns:r="http://schemas.openxmlformats.org/officeDocument/2006/relationships" r:embed="rId4"/>
        <a:stretch>
          <a:fillRect/>
        </a:stretch>
      </xdr:blipFill>
      <xdr:spPr>
        <a:xfrm>
          <a:off x="4972050" y="443026800"/>
          <a:ext cx="13335" cy="66484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180340</xdr:rowOff>
    </xdr:to>
    <xdr:pic>
      <xdr:nvPicPr>
        <xdr:cNvPr id="2404" name="Picture 1"/>
        <xdr:cNvPicPr>
          <a:picLocks noChangeAspect="1"/>
        </xdr:cNvPicPr>
      </xdr:nvPicPr>
      <xdr:blipFill>
        <a:blip xmlns:r="http://schemas.openxmlformats.org/officeDocument/2006/relationships" r:embed="rId4"/>
        <a:stretch>
          <a:fillRect/>
        </a:stretch>
      </xdr:blipFill>
      <xdr:spPr>
        <a:xfrm>
          <a:off x="4972050" y="443026800"/>
          <a:ext cx="13335" cy="63754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180340</xdr:rowOff>
    </xdr:to>
    <xdr:pic>
      <xdr:nvPicPr>
        <xdr:cNvPr id="2405" name="Picture 1"/>
        <xdr:cNvPicPr>
          <a:picLocks noChangeAspect="1"/>
        </xdr:cNvPicPr>
      </xdr:nvPicPr>
      <xdr:blipFill>
        <a:blip xmlns:r="http://schemas.openxmlformats.org/officeDocument/2006/relationships" r:embed="rId4"/>
        <a:stretch>
          <a:fillRect/>
        </a:stretch>
      </xdr:blipFill>
      <xdr:spPr>
        <a:xfrm>
          <a:off x="4972050" y="443026800"/>
          <a:ext cx="13335" cy="637540"/>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203835</xdr:rowOff>
    </xdr:to>
    <xdr:pic>
      <xdr:nvPicPr>
        <xdr:cNvPr id="2406" name="Picture 1"/>
        <xdr:cNvPicPr>
          <a:picLocks noChangeAspect="1"/>
        </xdr:cNvPicPr>
      </xdr:nvPicPr>
      <xdr:blipFill>
        <a:blip xmlns:r="http://schemas.openxmlformats.org/officeDocument/2006/relationships" r:embed="rId4"/>
        <a:stretch>
          <a:fillRect/>
        </a:stretch>
      </xdr:blipFill>
      <xdr:spPr>
        <a:xfrm>
          <a:off x="4972050" y="443026800"/>
          <a:ext cx="13335" cy="66103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203835</xdr:rowOff>
    </xdr:to>
    <xdr:pic>
      <xdr:nvPicPr>
        <xdr:cNvPr id="2407" name="Picture 1"/>
        <xdr:cNvPicPr>
          <a:picLocks noChangeAspect="1"/>
        </xdr:cNvPicPr>
      </xdr:nvPicPr>
      <xdr:blipFill>
        <a:blip xmlns:r="http://schemas.openxmlformats.org/officeDocument/2006/relationships" r:embed="rId4"/>
        <a:stretch>
          <a:fillRect/>
        </a:stretch>
      </xdr:blipFill>
      <xdr:spPr>
        <a:xfrm>
          <a:off x="4972050" y="443026800"/>
          <a:ext cx="13335" cy="66103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203835</xdr:rowOff>
    </xdr:to>
    <xdr:pic>
      <xdr:nvPicPr>
        <xdr:cNvPr id="2408" name="Picture 1"/>
        <xdr:cNvPicPr>
          <a:picLocks noChangeAspect="1"/>
        </xdr:cNvPicPr>
      </xdr:nvPicPr>
      <xdr:blipFill>
        <a:blip xmlns:r="http://schemas.openxmlformats.org/officeDocument/2006/relationships" r:embed="rId4"/>
        <a:stretch>
          <a:fillRect/>
        </a:stretch>
      </xdr:blipFill>
      <xdr:spPr>
        <a:xfrm>
          <a:off x="4972050" y="443026800"/>
          <a:ext cx="13335" cy="66103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203835</xdr:rowOff>
    </xdr:to>
    <xdr:pic>
      <xdr:nvPicPr>
        <xdr:cNvPr id="2409" name="Picture 1"/>
        <xdr:cNvPicPr>
          <a:picLocks noChangeAspect="1"/>
        </xdr:cNvPicPr>
      </xdr:nvPicPr>
      <xdr:blipFill>
        <a:blip xmlns:r="http://schemas.openxmlformats.org/officeDocument/2006/relationships" r:embed="rId4"/>
        <a:stretch>
          <a:fillRect/>
        </a:stretch>
      </xdr:blipFill>
      <xdr:spPr>
        <a:xfrm>
          <a:off x="4972050" y="443026800"/>
          <a:ext cx="13335" cy="661035"/>
        </a:xfrm>
        <a:prstGeom prst="rect">
          <a:avLst/>
        </a:prstGeom>
        <a:noFill/>
        <a:ln w="1">
          <a:noFill/>
        </a:ln>
      </xdr:spPr>
    </xdr:pic>
    <xdr:clientData/>
  </xdr:twoCellAnchor>
  <xdr:twoCellAnchor editAs="oneCell">
    <xdr:from>
      <xdr:col>4</xdr:col>
      <xdr:colOff>0</xdr:colOff>
      <xdr:row>969</xdr:row>
      <xdr:rowOff>0</xdr:rowOff>
    </xdr:from>
    <xdr:to>
      <xdr:col>4</xdr:col>
      <xdr:colOff>13335</xdr:colOff>
      <xdr:row>970</xdr:row>
      <xdr:rowOff>203835</xdr:rowOff>
    </xdr:to>
    <xdr:pic>
      <xdr:nvPicPr>
        <xdr:cNvPr id="2410" name="Picture 1"/>
        <xdr:cNvPicPr>
          <a:picLocks noChangeAspect="1"/>
        </xdr:cNvPicPr>
      </xdr:nvPicPr>
      <xdr:blipFill>
        <a:blip xmlns:r="http://schemas.openxmlformats.org/officeDocument/2006/relationships" r:embed="rId4"/>
        <a:stretch>
          <a:fillRect/>
        </a:stretch>
      </xdr:blipFill>
      <xdr:spPr>
        <a:xfrm>
          <a:off x="4972050" y="443026800"/>
          <a:ext cx="13335" cy="661035"/>
        </a:xfrm>
        <a:prstGeom prst="rect">
          <a:avLst/>
        </a:prstGeom>
        <a:noFill/>
        <a:ln w="1">
          <a:noFill/>
        </a:ln>
      </xdr:spPr>
    </xdr:pic>
    <xdr:clientData/>
  </xdr:twoCellAnchor>
  <xdr:oneCellAnchor>
    <xdr:from>
      <xdr:col>4</xdr:col>
      <xdr:colOff>0</xdr:colOff>
      <xdr:row>458</xdr:row>
      <xdr:rowOff>0</xdr:rowOff>
    </xdr:from>
    <xdr:ext cx="13335" cy="267970"/>
    <xdr:pic>
      <xdr:nvPicPr>
        <xdr:cNvPr id="2411" name="Picture 1"/>
        <xdr:cNvPicPr>
          <a:picLocks noChangeAspect="1"/>
        </xdr:cNvPicPr>
      </xdr:nvPicPr>
      <xdr:blipFill>
        <a:blip xmlns:r="http://schemas.openxmlformats.org/officeDocument/2006/relationships" r:embed="rId4"/>
        <a:stretch>
          <a:fillRect/>
        </a:stretch>
      </xdr:blipFill>
      <xdr:spPr>
        <a:xfrm>
          <a:off x="4972050" y="209397600"/>
          <a:ext cx="13335" cy="267970"/>
        </a:xfrm>
        <a:prstGeom prst="rect">
          <a:avLst/>
        </a:prstGeom>
        <a:noFill/>
        <a:ln w="1">
          <a:noFill/>
        </a:ln>
      </xdr:spPr>
    </xdr:pic>
    <xdr:clientData/>
  </xdr:oneCellAnchor>
  <xdr:oneCellAnchor>
    <xdr:from>
      <xdr:col>4</xdr:col>
      <xdr:colOff>0</xdr:colOff>
      <xdr:row>458</xdr:row>
      <xdr:rowOff>0</xdr:rowOff>
    </xdr:from>
    <xdr:ext cx="13335" cy="267970"/>
    <xdr:pic>
      <xdr:nvPicPr>
        <xdr:cNvPr id="2412" name="Picture 1"/>
        <xdr:cNvPicPr>
          <a:picLocks noChangeAspect="1"/>
        </xdr:cNvPicPr>
      </xdr:nvPicPr>
      <xdr:blipFill>
        <a:blip xmlns:r="http://schemas.openxmlformats.org/officeDocument/2006/relationships" r:embed="rId4"/>
        <a:stretch>
          <a:fillRect/>
        </a:stretch>
      </xdr:blipFill>
      <xdr:spPr>
        <a:xfrm>
          <a:off x="4972050" y="209397600"/>
          <a:ext cx="13335" cy="267970"/>
        </a:xfrm>
        <a:prstGeom prst="rect">
          <a:avLst/>
        </a:prstGeom>
        <a:noFill/>
        <a:ln w="1">
          <a:noFill/>
        </a:ln>
      </xdr:spPr>
    </xdr:pic>
    <xdr:clientData/>
  </xdr:oneCellAnchor>
  <xdr:oneCellAnchor>
    <xdr:from>
      <xdr:col>4</xdr:col>
      <xdr:colOff>0</xdr:colOff>
      <xdr:row>458</xdr:row>
      <xdr:rowOff>0</xdr:rowOff>
    </xdr:from>
    <xdr:ext cx="13335" cy="292735"/>
    <xdr:pic>
      <xdr:nvPicPr>
        <xdr:cNvPr id="2413" name="Picture 1"/>
        <xdr:cNvPicPr>
          <a:picLocks noChangeAspect="1"/>
        </xdr:cNvPicPr>
      </xdr:nvPicPr>
      <xdr:blipFill>
        <a:blip xmlns:r="http://schemas.openxmlformats.org/officeDocument/2006/relationships" r:embed="rId4"/>
        <a:stretch>
          <a:fillRect/>
        </a:stretch>
      </xdr:blipFill>
      <xdr:spPr>
        <a:xfrm>
          <a:off x="4972050" y="209397600"/>
          <a:ext cx="13335" cy="292735"/>
        </a:xfrm>
        <a:prstGeom prst="rect">
          <a:avLst/>
        </a:prstGeom>
        <a:noFill/>
        <a:ln w="1">
          <a:noFill/>
        </a:ln>
      </xdr:spPr>
    </xdr:pic>
    <xdr:clientData/>
  </xdr:oneCellAnchor>
  <xdr:oneCellAnchor>
    <xdr:from>
      <xdr:col>4</xdr:col>
      <xdr:colOff>0</xdr:colOff>
      <xdr:row>458</xdr:row>
      <xdr:rowOff>0</xdr:rowOff>
    </xdr:from>
    <xdr:ext cx="13335" cy="262890"/>
    <xdr:pic>
      <xdr:nvPicPr>
        <xdr:cNvPr id="2414" name="Picture 1"/>
        <xdr:cNvPicPr>
          <a:picLocks noChangeAspect="1"/>
        </xdr:cNvPicPr>
      </xdr:nvPicPr>
      <xdr:blipFill>
        <a:blip xmlns:r="http://schemas.openxmlformats.org/officeDocument/2006/relationships" r:embed="rId4"/>
        <a:stretch>
          <a:fillRect/>
        </a:stretch>
      </xdr:blipFill>
      <xdr:spPr>
        <a:xfrm>
          <a:off x="4972050" y="209397600"/>
          <a:ext cx="13335" cy="262890"/>
        </a:xfrm>
        <a:prstGeom prst="rect">
          <a:avLst/>
        </a:prstGeom>
        <a:noFill/>
        <a:ln w="1">
          <a:noFill/>
        </a:ln>
      </xdr:spPr>
    </xdr:pic>
    <xdr:clientData/>
  </xdr:oneCellAnchor>
  <xdr:oneCellAnchor>
    <xdr:from>
      <xdr:col>4</xdr:col>
      <xdr:colOff>0</xdr:colOff>
      <xdr:row>458</xdr:row>
      <xdr:rowOff>0</xdr:rowOff>
    </xdr:from>
    <xdr:ext cx="13335" cy="262890"/>
    <xdr:pic>
      <xdr:nvPicPr>
        <xdr:cNvPr id="2415" name="Picture 1"/>
        <xdr:cNvPicPr>
          <a:picLocks noChangeAspect="1"/>
        </xdr:cNvPicPr>
      </xdr:nvPicPr>
      <xdr:blipFill>
        <a:blip xmlns:r="http://schemas.openxmlformats.org/officeDocument/2006/relationships" r:embed="rId4"/>
        <a:stretch>
          <a:fillRect/>
        </a:stretch>
      </xdr:blipFill>
      <xdr:spPr>
        <a:xfrm>
          <a:off x="4972050" y="209397600"/>
          <a:ext cx="13335" cy="262890"/>
        </a:xfrm>
        <a:prstGeom prst="rect">
          <a:avLst/>
        </a:prstGeom>
        <a:noFill/>
        <a:ln w="1">
          <a:noFill/>
        </a:ln>
      </xdr:spPr>
    </xdr:pic>
    <xdr:clientData/>
  </xdr:oneCellAnchor>
  <xdr:oneCellAnchor>
    <xdr:from>
      <xdr:col>4</xdr:col>
      <xdr:colOff>0</xdr:colOff>
      <xdr:row>458</xdr:row>
      <xdr:rowOff>0</xdr:rowOff>
    </xdr:from>
    <xdr:ext cx="13335" cy="297815"/>
    <xdr:pic>
      <xdr:nvPicPr>
        <xdr:cNvPr id="2416" name="Picture 1"/>
        <xdr:cNvPicPr>
          <a:picLocks noChangeAspect="1"/>
        </xdr:cNvPicPr>
      </xdr:nvPicPr>
      <xdr:blipFill>
        <a:blip xmlns:r="http://schemas.openxmlformats.org/officeDocument/2006/relationships" r:embed="rId4"/>
        <a:stretch>
          <a:fillRect/>
        </a:stretch>
      </xdr:blipFill>
      <xdr:spPr>
        <a:xfrm>
          <a:off x="4972050" y="209397600"/>
          <a:ext cx="13335" cy="297815"/>
        </a:xfrm>
        <a:prstGeom prst="rect">
          <a:avLst/>
        </a:prstGeom>
        <a:noFill/>
        <a:ln w="1">
          <a:noFill/>
        </a:ln>
      </xdr:spPr>
    </xdr:pic>
    <xdr:clientData/>
  </xdr:oneCellAnchor>
  <xdr:oneCellAnchor>
    <xdr:from>
      <xdr:col>4</xdr:col>
      <xdr:colOff>0</xdr:colOff>
      <xdr:row>458</xdr:row>
      <xdr:rowOff>0</xdr:rowOff>
    </xdr:from>
    <xdr:ext cx="13335" cy="262890"/>
    <xdr:pic>
      <xdr:nvPicPr>
        <xdr:cNvPr id="2417" name="Picture 1"/>
        <xdr:cNvPicPr>
          <a:picLocks noChangeAspect="1"/>
        </xdr:cNvPicPr>
      </xdr:nvPicPr>
      <xdr:blipFill>
        <a:blip xmlns:r="http://schemas.openxmlformats.org/officeDocument/2006/relationships" r:embed="rId4"/>
        <a:stretch>
          <a:fillRect/>
        </a:stretch>
      </xdr:blipFill>
      <xdr:spPr>
        <a:xfrm>
          <a:off x="4972050" y="209397600"/>
          <a:ext cx="13335" cy="262890"/>
        </a:xfrm>
        <a:prstGeom prst="rect">
          <a:avLst/>
        </a:prstGeom>
        <a:noFill/>
        <a:ln w="1">
          <a:noFill/>
        </a:ln>
      </xdr:spPr>
    </xdr:pic>
    <xdr:clientData/>
  </xdr:oneCellAnchor>
  <xdr:oneCellAnchor>
    <xdr:from>
      <xdr:col>4</xdr:col>
      <xdr:colOff>0</xdr:colOff>
      <xdr:row>458</xdr:row>
      <xdr:rowOff>0</xdr:rowOff>
    </xdr:from>
    <xdr:ext cx="13335" cy="262890"/>
    <xdr:pic>
      <xdr:nvPicPr>
        <xdr:cNvPr id="2418" name="Picture 1"/>
        <xdr:cNvPicPr>
          <a:picLocks noChangeAspect="1"/>
        </xdr:cNvPicPr>
      </xdr:nvPicPr>
      <xdr:blipFill>
        <a:blip xmlns:r="http://schemas.openxmlformats.org/officeDocument/2006/relationships" r:embed="rId4"/>
        <a:stretch>
          <a:fillRect/>
        </a:stretch>
      </xdr:blipFill>
      <xdr:spPr>
        <a:xfrm>
          <a:off x="4972050" y="209397600"/>
          <a:ext cx="13335" cy="262890"/>
        </a:xfrm>
        <a:prstGeom prst="rect">
          <a:avLst/>
        </a:prstGeom>
        <a:noFill/>
        <a:ln w="1">
          <a:noFill/>
        </a:ln>
      </xdr:spPr>
    </xdr:pic>
    <xdr:clientData/>
  </xdr:oneCellAnchor>
  <xdr:oneCellAnchor>
    <xdr:from>
      <xdr:col>4</xdr:col>
      <xdr:colOff>0</xdr:colOff>
      <xdr:row>458</xdr:row>
      <xdr:rowOff>0</xdr:rowOff>
    </xdr:from>
    <xdr:ext cx="13335" cy="292735"/>
    <xdr:pic>
      <xdr:nvPicPr>
        <xdr:cNvPr id="2419" name="Picture 1"/>
        <xdr:cNvPicPr>
          <a:picLocks noChangeAspect="1"/>
        </xdr:cNvPicPr>
      </xdr:nvPicPr>
      <xdr:blipFill>
        <a:blip xmlns:r="http://schemas.openxmlformats.org/officeDocument/2006/relationships" r:embed="rId4"/>
        <a:stretch>
          <a:fillRect/>
        </a:stretch>
      </xdr:blipFill>
      <xdr:spPr>
        <a:xfrm>
          <a:off x="4972050" y="209397600"/>
          <a:ext cx="13335" cy="292735"/>
        </a:xfrm>
        <a:prstGeom prst="rect">
          <a:avLst/>
        </a:prstGeom>
        <a:noFill/>
        <a:ln w="1">
          <a:noFill/>
        </a:ln>
      </xdr:spPr>
    </xdr:pic>
    <xdr:clientData/>
  </xdr:oneCellAnchor>
  <xdr:oneCellAnchor>
    <xdr:from>
      <xdr:col>4</xdr:col>
      <xdr:colOff>0</xdr:colOff>
      <xdr:row>458</xdr:row>
      <xdr:rowOff>0</xdr:rowOff>
    </xdr:from>
    <xdr:ext cx="13335" cy="262890"/>
    <xdr:pic>
      <xdr:nvPicPr>
        <xdr:cNvPr id="2420" name="Picture 1"/>
        <xdr:cNvPicPr>
          <a:picLocks noChangeAspect="1"/>
        </xdr:cNvPicPr>
      </xdr:nvPicPr>
      <xdr:blipFill>
        <a:blip xmlns:r="http://schemas.openxmlformats.org/officeDocument/2006/relationships" r:embed="rId4"/>
        <a:stretch>
          <a:fillRect/>
        </a:stretch>
      </xdr:blipFill>
      <xdr:spPr>
        <a:xfrm>
          <a:off x="4972050" y="209397600"/>
          <a:ext cx="13335" cy="262890"/>
        </a:xfrm>
        <a:prstGeom prst="rect">
          <a:avLst/>
        </a:prstGeom>
        <a:noFill/>
        <a:ln w="1">
          <a:noFill/>
        </a:ln>
      </xdr:spPr>
    </xdr:pic>
    <xdr:clientData/>
  </xdr:oneCellAnchor>
  <xdr:oneCellAnchor>
    <xdr:from>
      <xdr:col>4</xdr:col>
      <xdr:colOff>0</xdr:colOff>
      <xdr:row>458</xdr:row>
      <xdr:rowOff>0</xdr:rowOff>
    </xdr:from>
    <xdr:ext cx="13335" cy="262890"/>
    <xdr:pic>
      <xdr:nvPicPr>
        <xdr:cNvPr id="2421" name="Picture 1"/>
        <xdr:cNvPicPr>
          <a:picLocks noChangeAspect="1"/>
        </xdr:cNvPicPr>
      </xdr:nvPicPr>
      <xdr:blipFill>
        <a:blip xmlns:r="http://schemas.openxmlformats.org/officeDocument/2006/relationships" r:embed="rId4"/>
        <a:stretch>
          <a:fillRect/>
        </a:stretch>
      </xdr:blipFill>
      <xdr:spPr>
        <a:xfrm>
          <a:off x="4972050" y="209397600"/>
          <a:ext cx="13335" cy="262890"/>
        </a:xfrm>
        <a:prstGeom prst="rect">
          <a:avLst/>
        </a:prstGeom>
        <a:noFill/>
        <a:ln w="1">
          <a:noFill/>
        </a:ln>
      </xdr:spPr>
    </xdr:pic>
    <xdr:clientData/>
  </xdr:oneCellAnchor>
  <xdr:oneCellAnchor>
    <xdr:from>
      <xdr:col>4</xdr:col>
      <xdr:colOff>0</xdr:colOff>
      <xdr:row>458</xdr:row>
      <xdr:rowOff>0</xdr:rowOff>
    </xdr:from>
    <xdr:ext cx="13335" cy="297815"/>
    <xdr:pic>
      <xdr:nvPicPr>
        <xdr:cNvPr id="2422" name="Picture 1"/>
        <xdr:cNvPicPr>
          <a:picLocks noChangeAspect="1"/>
        </xdr:cNvPicPr>
      </xdr:nvPicPr>
      <xdr:blipFill>
        <a:blip xmlns:r="http://schemas.openxmlformats.org/officeDocument/2006/relationships" r:embed="rId4"/>
        <a:stretch>
          <a:fillRect/>
        </a:stretch>
      </xdr:blipFill>
      <xdr:spPr>
        <a:xfrm>
          <a:off x="4972050" y="209397600"/>
          <a:ext cx="13335" cy="297815"/>
        </a:xfrm>
        <a:prstGeom prst="rect">
          <a:avLst/>
        </a:prstGeom>
        <a:noFill/>
        <a:ln w="1">
          <a:noFill/>
        </a:ln>
      </xdr:spPr>
    </xdr:pic>
    <xdr:clientData/>
  </xdr:oneCellAnchor>
  <xdr:oneCellAnchor>
    <xdr:from>
      <xdr:col>4</xdr:col>
      <xdr:colOff>0</xdr:colOff>
      <xdr:row>458</xdr:row>
      <xdr:rowOff>0</xdr:rowOff>
    </xdr:from>
    <xdr:ext cx="13335" cy="262890"/>
    <xdr:pic>
      <xdr:nvPicPr>
        <xdr:cNvPr id="2423" name="Picture 1"/>
        <xdr:cNvPicPr>
          <a:picLocks noChangeAspect="1"/>
        </xdr:cNvPicPr>
      </xdr:nvPicPr>
      <xdr:blipFill>
        <a:blip xmlns:r="http://schemas.openxmlformats.org/officeDocument/2006/relationships" r:embed="rId4"/>
        <a:stretch>
          <a:fillRect/>
        </a:stretch>
      </xdr:blipFill>
      <xdr:spPr>
        <a:xfrm>
          <a:off x="4972050" y="209397600"/>
          <a:ext cx="13335" cy="262890"/>
        </a:xfrm>
        <a:prstGeom prst="rect">
          <a:avLst/>
        </a:prstGeom>
        <a:noFill/>
        <a:ln w="1">
          <a:noFill/>
        </a:ln>
      </xdr:spPr>
    </xdr:pic>
    <xdr:clientData/>
  </xdr:oneCellAnchor>
  <xdr:oneCellAnchor>
    <xdr:from>
      <xdr:col>4</xdr:col>
      <xdr:colOff>0</xdr:colOff>
      <xdr:row>458</xdr:row>
      <xdr:rowOff>0</xdr:rowOff>
    </xdr:from>
    <xdr:ext cx="13335" cy="262890"/>
    <xdr:pic>
      <xdr:nvPicPr>
        <xdr:cNvPr id="2424" name="Picture 1"/>
        <xdr:cNvPicPr>
          <a:picLocks noChangeAspect="1"/>
        </xdr:cNvPicPr>
      </xdr:nvPicPr>
      <xdr:blipFill>
        <a:blip xmlns:r="http://schemas.openxmlformats.org/officeDocument/2006/relationships" r:embed="rId4"/>
        <a:stretch>
          <a:fillRect/>
        </a:stretch>
      </xdr:blipFill>
      <xdr:spPr>
        <a:xfrm>
          <a:off x="4972050" y="209397600"/>
          <a:ext cx="13335" cy="262890"/>
        </a:xfrm>
        <a:prstGeom prst="rect">
          <a:avLst/>
        </a:prstGeom>
        <a:noFill/>
        <a:ln w="1">
          <a:noFill/>
        </a:ln>
      </xdr:spPr>
    </xdr:pic>
    <xdr:clientData/>
  </xdr:oneCellAnchor>
  <xdr:oneCellAnchor>
    <xdr:from>
      <xdr:col>4</xdr:col>
      <xdr:colOff>0</xdr:colOff>
      <xdr:row>458</xdr:row>
      <xdr:rowOff>0</xdr:rowOff>
    </xdr:from>
    <xdr:ext cx="13335" cy="297815"/>
    <xdr:pic>
      <xdr:nvPicPr>
        <xdr:cNvPr id="2425" name="Picture 1"/>
        <xdr:cNvPicPr>
          <a:picLocks noChangeAspect="1"/>
        </xdr:cNvPicPr>
      </xdr:nvPicPr>
      <xdr:blipFill>
        <a:blip xmlns:r="http://schemas.openxmlformats.org/officeDocument/2006/relationships" r:embed="rId4"/>
        <a:stretch>
          <a:fillRect/>
        </a:stretch>
      </xdr:blipFill>
      <xdr:spPr>
        <a:xfrm>
          <a:off x="4972050" y="209397600"/>
          <a:ext cx="13335" cy="297815"/>
        </a:xfrm>
        <a:prstGeom prst="rect">
          <a:avLst/>
        </a:prstGeom>
        <a:noFill/>
        <a:ln w="1">
          <a:noFill/>
        </a:ln>
      </xdr:spPr>
    </xdr:pic>
    <xdr:clientData/>
  </xdr:oneCellAnchor>
  <xdr:oneCellAnchor>
    <xdr:from>
      <xdr:col>4</xdr:col>
      <xdr:colOff>0</xdr:colOff>
      <xdr:row>458</xdr:row>
      <xdr:rowOff>0</xdr:rowOff>
    </xdr:from>
    <xdr:ext cx="13335" cy="267970"/>
    <xdr:pic>
      <xdr:nvPicPr>
        <xdr:cNvPr id="2426" name="Picture 1"/>
        <xdr:cNvPicPr>
          <a:picLocks noChangeAspect="1"/>
        </xdr:cNvPicPr>
      </xdr:nvPicPr>
      <xdr:blipFill>
        <a:blip xmlns:r="http://schemas.openxmlformats.org/officeDocument/2006/relationships" r:embed="rId4"/>
        <a:stretch>
          <a:fillRect/>
        </a:stretch>
      </xdr:blipFill>
      <xdr:spPr>
        <a:xfrm>
          <a:off x="4972050" y="209397600"/>
          <a:ext cx="13335" cy="267970"/>
        </a:xfrm>
        <a:prstGeom prst="rect">
          <a:avLst/>
        </a:prstGeom>
        <a:noFill/>
        <a:ln w="1">
          <a:noFill/>
        </a:ln>
      </xdr:spPr>
    </xdr:pic>
    <xdr:clientData/>
  </xdr:oneCellAnchor>
  <xdr:oneCellAnchor>
    <xdr:from>
      <xdr:col>4</xdr:col>
      <xdr:colOff>0</xdr:colOff>
      <xdr:row>458</xdr:row>
      <xdr:rowOff>0</xdr:rowOff>
    </xdr:from>
    <xdr:ext cx="13335" cy="267970"/>
    <xdr:pic>
      <xdr:nvPicPr>
        <xdr:cNvPr id="2427" name="Picture 1"/>
        <xdr:cNvPicPr>
          <a:picLocks noChangeAspect="1"/>
        </xdr:cNvPicPr>
      </xdr:nvPicPr>
      <xdr:blipFill>
        <a:blip xmlns:r="http://schemas.openxmlformats.org/officeDocument/2006/relationships" r:embed="rId4"/>
        <a:stretch>
          <a:fillRect/>
        </a:stretch>
      </xdr:blipFill>
      <xdr:spPr>
        <a:xfrm>
          <a:off x="4972050" y="209397600"/>
          <a:ext cx="13335" cy="267970"/>
        </a:xfrm>
        <a:prstGeom prst="rect">
          <a:avLst/>
        </a:prstGeom>
        <a:noFill/>
        <a:ln w="1">
          <a:noFill/>
        </a:ln>
      </xdr:spPr>
    </xdr:pic>
    <xdr:clientData/>
  </xdr:oneCellAnchor>
  <xdr:oneCellAnchor>
    <xdr:from>
      <xdr:col>4</xdr:col>
      <xdr:colOff>0</xdr:colOff>
      <xdr:row>458</xdr:row>
      <xdr:rowOff>0</xdr:rowOff>
    </xdr:from>
    <xdr:ext cx="13335" cy="292735"/>
    <xdr:pic>
      <xdr:nvPicPr>
        <xdr:cNvPr id="2428" name="Picture 1"/>
        <xdr:cNvPicPr>
          <a:picLocks noChangeAspect="1"/>
        </xdr:cNvPicPr>
      </xdr:nvPicPr>
      <xdr:blipFill>
        <a:blip xmlns:r="http://schemas.openxmlformats.org/officeDocument/2006/relationships" r:embed="rId4"/>
        <a:stretch>
          <a:fillRect/>
        </a:stretch>
      </xdr:blipFill>
      <xdr:spPr>
        <a:xfrm>
          <a:off x="4972050" y="209397600"/>
          <a:ext cx="13335" cy="292735"/>
        </a:xfrm>
        <a:prstGeom prst="rect">
          <a:avLst/>
        </a:prstGeom>
        <a:noFill/>
        <a:ln w="1">
          <a:noFill/>
        </a:ln>
      </xdr:spPr>
    </xdr:pic>
    <xdr:clientData/>
  </xdr:oneCellAnchor>
  <xdr:oneCellAnchor>
    <xdr:from>
      <xdr:col>4</xdr:col>
      <xdr:colOff>0</xdr:colOff>
      <xdr:row>458</xdr:row>
      <xdr:rowOff>0</xdr:rowOff>
    </xdr:from>
    <xdr:ext cx="13335" cy="264160"/>
    <xdr:pic>
      <xdr:nvPicPr>
        <xdr:cNvPr id="2429" name="Picture 1"/>
        <xdr:cNvPicPr>
          <a:picLocks noChangeAspect="1"/>
        </xdr:cNvPicPr>
      </xdr:nvPicPr>
      <xdr:blipFill>
        <a:blip xmlns:r="http://schemas.openxmlformats.org/officeDocument/2006/relationships" r:embed="rId4"/>
        <a:stretch>
          <a:fillRect/>
        </a:stretch>
      </xdr:blipFill>
      <xdr:spPr>
        <a:xfrm>
          <a:off x="4972050" y="209397600"/>
          <a:ext cx="13335" cy="264160"/>
        </a:xfrm>
        <a:prstGeom prst="rect">
          <a:avLst/>
        </a:prstGeom>
        <a:noFill/>
        <a:ln w="1">
          <a:noFill/>
        </a:ln>
      </xdr:spPr>
    </xdr:pic>
    <xdr:clientData/>
  </xdr:oneCellAnchor>
  <xdr:oneCellAnchor>
    <xdr:from>
      <xdr:col>4</xdr:col>
      <xdr:colOff>0</xdr:colOff>
      <xdr:row>458</xdr:row>
      <xdr:rowOff>0</xdr:rowOff>
    </xdr:from>
    <xdr:ext cx="13335" cy="264160"/>
    <xdr:pic>
      <xdr:nvPicPr>
        <xdr:cNvPr id="2430" name="Picture 1"/>
        <xdr:cNvPicPr>
          <a:picLocks noChangeAspect="1"/>
        </xdr:cNvPicPr>
      </xdr:nvPicPr>
      <xdr:blipFill>
        <a:blip xmlns:r="http://schemas.openxmlformats.org/officeDocument/2006/relationships" r:embed="rId4"/>
        <a:stretch>
          <a:fillRect/>
        </a:stretch>
      </xdr:blipFill>
      <xdr:spPr>
        <a:xfrm>
          <a:off x="4972050" y="209397600"/>
          <a:ext cx="13335" cy="264160"/>
        </a:xfrm>
        <a:prstGeom prst="rect">
          <a:avLst/>
        </a:prstGeom>
        <a:noFill/>
        <a:ln w="1">
          <a:noFill/>
        </a:ln>
      </xdr:spPr>
    </xdr:pic>
    <xdr:clientData/>
  </xdr:oneCellAnchor>
  <xdr:oneCellAnchor>
    <xdr:from>
      <xdr:col>4</xdr:col>
      <xdr:colOff>0</xdr:colOff>
      <xdr:row>458</xdr:row>
      <xdr:rowOff>0</xdr:rowOff>
    </xdr:from>
    <xdr:ext cx="13335" cy="294005"/>
    <xdr:pic>
      <xdr:nvPicPr>
        <xdr:cNvPr id="2431" name="Picture 1"/>
        <xdr:cNvPicPr>
          <a:picLocks noChangeAspect="1"/>
        </xdr:cNvPicPr>
      </xdr:nvPicPr>
      <xdr:blipFill>
        <a:blip xmlns:r="http://schemas.openxmlformats.org/officeDocument/2006/relationships" r:embed="rId4"/>
        <a:stretch>
          <a:fillRect/>
        </a:stretch>
      </xdr:blipFill>
      <xdr:spPr>
        <a:xfrm>
          <a:off x="4972050" y="209397600"/>
          <a:ext cx="13335" cy="294005"/>
        </a:xfrm>
        <a:prstGeom prst="rect">
          <a:avLst/>
        </a:prstGeom>
        <a:noFill/>
        <a:ln w="1">
          <a:noFill/>
        </a:ln>
      </xdr:spPr>
    </xdr:pic>
    <xdr:clientData/>
  </xdr:oneCellAnchor>
  <xdr:oneCellAnchor>
    <xdr:from>
      <xdr:col>4</xdr:col>
      <xdr:colOff>0</xdr:colOff>
      <xdr:row>458</xdr:row>
      <xdr:rowOff>0</xdr:rowOff>
    </xdr:from>
    <xdr:ext cx="13335" cy="264160"/>
    <xdr:pic>
      <xdr:nvPicPr>
        <xdr:cNvPr id="2432" name="Picture 1"/>
        <xdr:cNvPicPr>
          <a:picLocks noChangeAspect="1"/>
        </xdr:cNvPicPr>
      </xdr:nvPicPr>
      <xdr:blipFill>
        <a:blip xmlns:r="http://schemas.openxmlformats.org/officeDocument/2006/relationships" r:embed="rId4"/>
        <a:stretch>
          <a:fillRect/>
        </a:stretch>
      </xdr:blipFill>
      <xdr:spPr>
        <a:xfrm>
          <a:off x="4972050" y="209397600"/>
          <a:ext cx="13335" cy="264160"/>
        </a:xfrm>
        <a:prstGeom prst="rect">
          <a:avLst/>
        </a:prstGeom>
        <a:noFill/>
        <a:ln w="1">
          <a:noFill/>
        </a:ln>
      </xdr:spPr>
    </xdr:pic>
    <xdr:clientData/>
  </xdr:oneCellAnchor>
  <xdr:oneCellAnchor>
    <xdr:from>
      <xdr:col>4</xdr:col>
      <xdr:colOff>0</xdr:colOff>
      <xdr:row>458</xdr:row>
      <xdr:rowOff>0</xdr:rowOff>
    </xdr:from>
    <xdr:ext cx="13335" cy="264160"/>
    <xdr:pic>
      <xdr:nvPicPr>
        <xdr:cNvPr id="2433" name="Picture 1"/>
        <xdr:cNvPicPr>
          <a:picLocks noChangeAspect="1"/>
        </xdr:cNvPicPr>
      </xdr:nvPicPr>
      <xdr:blipFill>
        <a:blip xmlns:r="http://schemas.openxmlformats.org/officeDocument/2006/relationships" r:embed="rId4"/>
        <a:stretch>
          <a:fillRect/>
        </a:stretch>
      </xdr:blipFill>
      <xdr:spPr>
        <a:xfrm>
          <a:off x="4972050" y="209397600"/>
          <a:ext cx="13335" cy="264160"/>
        </a:xfrm>
        <a:prstGeom prst="rect">
          <a:avLst/>
        </a:prstGeom>
        <a:noFill/>
        <a:ln w="1">
          <a:noFill/>
        </a:ln>
      </xdr:spPr>
    </xdr:pic>
    <xdr:clientData/>
  </xdr:oneCellAnchor>
  <xdr:oneCellAnchor>
    <xdr:from>
      <xdr:col>4</xdr:col>
      <xdr:colOff>0</xdr:colOff>
      <xdr:row>458</xdr:row>
      <xdr:rowOff>0</xdr:rowOff>
    </xdr:from>
    <xdr:ext cx="13335" cy="292735"/>
    <xdr:pic>
      <xdr:nvPicPr>
        <xdr:cNvPr id="2434" name="Picture 1"/>
        <xdr:cNvPicPr>
          <a:picLocks noChangeAspect="1"/>
        </xdr:cNvPicPr>
      </xdr:nvPicPr>
      <xdr:blipFill>
        <a:blip xmlns:r="http://schemas.openxmlformats.org/officeDocument/2006/relationships" r:embed="rId4"/>
        <a:stretch>
          <a:fillRect/>
        </a:stretch>
      </xdr:blipFill>
      <xdr:spPr>
        <a:xfrm>
          <a:off x="4972050" y="209397600"/>
          <a:ext cx="13335" cy="292735"/>
        </a:xfrm>
        <a:prstGeom prst="rect">
          <a:avLst/>
        </a:prstGeom>
        <a:noFill/>
        <a:ln w="1">
          <a:noFill/>
        </a:ln>
      </xdr:spPr>
    </xdr:pic>
    <xdr:clientData/>
  </xdr:oneCellAnchor>
  <xdr:oneCellAnchor>
    <xdr:from>
      <xdr:col>4</xdr:col>
      <xdr:colOff>0</xdr:colOff>
      <xdr:row>458</xdr:row>
      <xdr:rowOff>0</xdr:rowOff>
    </xdr:from>
    <xdr:ext cx="13335" cy="264160"/>
    <xdr:pic>
      <xdr:nvPicPr>
        <xdr:cNvPr id="2435" name="Picture 1"/>
        <xdr:cNvPicPr>
          <a:picLocks noChangeAspect="1"/>
        </xdr:cNvPicPr>
      </xdr:nvPicPr>
      <xdr:blipFill>
        <a:blip xmlns:r="http://schemas.openxmlformats.org/officeDocument/2006/relationships" r:embed="rId4"/>
        <a:stretch>
          <a:fillRect/>
        </a:stretch>
      </xdr:blipFill>
      <xdr:spPr>
        <a:xfrm>
          <a:off x="4972050" y="209397600"/>
          <a:ext cx="13335" cy="264160"/>
        </a:xfrm>
        <a:prstGeom prst="rect">
          <a:avLst/>
        </a:prstGeom>
        <a:noFill/>
        <a:ln w="1">
          <a:noFill/>
        </a:ln>
      </xdr:spPr>
    </xdr:pic>
    <xdr:clientData/>
  </xdr:oneCellAnchor>
  <xdr:oneCellAnchor>
    <xdr:from>
      <xdr:col>4</xdr:col>
      <xdr:colOff>0</xdr:colOff>
      <xdr:row>458</xdr:row>
      <xdr:rowOff>0</xdr:rowOff>
    </xdr:from>
    <xdr:ext cx="13335" cy="264160"/>
    <xdr:pic>
      <xdr:nvPicPr>
        <xdr:cNvPr id="2436" name="Picture 1"/>
        <xdr:cNvPicPr>
          <a:picLocks noChangeAspect="1"/>
        </xdr:cNvPicPr>
      </xdr:nvPicPr>
      <xdr:blipFill>
        <a:blip xmlns:r="http://schemas.openxmlformats.org/officeDocument/2006/relationships" r:embed="rId4"/>
        <a:stretch>
          <a:fillRect/>
        </a:stretch>
      </xdr:blipFill>
      <xdr:spPr>
        <a:xfrm>
          <a:off x="4972050" y="209397600"/>
          <a:ext cx="13335" cy="264160"/>
        </a:xfrm>
        <a:prstGeom prst="rect">
          <a:avLst/>
        </a:prstGeom>
        <a:noFill/>
        <a:ln w="1">
          <a:noFill/>
        </a:ln>
      </xdr:spPr>
    </xdr:pic>
    <xdr:clientData/>
  </xdr:oneCellAnchor>
  <xdr:oneCellAnchor>
    <xdr:from>
      <xdr:col>4</xdr:col>
      <xdr:colOff>0</xdr:colOff>
      <xdr:row>458</xdr:row>
      <xdr:rowOff>0</xdr:rowOff>
    </xdr:from>
    <xdr:ext cx="13335" cy="294005"/>
    <xdr:pic>
      <xdr:nvPicPr>
        <xdr:cNvPr id="2437" name="Picture 1"/>
        <xdr:cNvPicPr>
          <a:picLocks noChangeAspect="1"/>
        </xdr:cNvPicPr>
      </xdr:nvPicPr>
      <xdr:blipFill>
        <a:blip xmlns:r="http://schemas.openxmlformats.org/officeDocument/2006/relationships" r:embed="rId4"/>
        <a:stretch>
          <a:fillRect/>
        </a:stretch>
      </xdr:blipFill>
      <xdr:spPr>
        <a:xfrm>
          <a:off x="4972050" y="209397600"/>
          <a:ext cx="13335" cy="294005"/>
        </a:xfrm>
        <a:prstGeom prst="rect">
          <a:avLst/>
        </a:prstGeom>
        <a:noFill/>
        <a:ln w="1">
          <a:noFill/>
        </a:ln>
      </xdr:spPr>
    </xdr:pic>
    <xdr:clientData/>
  </xdr:oneCellAnchor>
  <xdr:oneCellAnchor>
    <xdr:from>
      <xdr:col>4</xdr:col>
      <xdr:colOff>0</xdr:colOff>
      <xdr:row>458</xdr:row>
      <xdr:rowOff>0</xdr:rowOff>
    </xdr:from>
    <xdr:ext cx="13335" cy="264160"/>
    <xdr:pic>
      <xdr:nvPicPr>
        <xdr:cNvPr id="2438" name="Picture 1"/>
        <xdr:cNvPicPr>
          <a:picLocks noChangeAspect="1"/>
        </xdr:cNvPicPr>
      </xdr:nvPicPr>
      <xdr:blipFill>
        <a:blip xmlns:r="http://schemas.openxmlformats.org/officeDocument/2006/relationships" r:embed="rId4"/>
        <a:stretch>
          <a:fillRect/>
        </a:stretch>
      </xdr:blipFill>
      <xdr:spPr>
        <a:xfrm>
          <a:off x="4972050" y="209397600"/>
          <a:ext cx="13335" cy="264160"/>
        </a:xfrm>
        <a:prstGeom prst="rect">
          <a:avLst/>
        </a:prstGeom>
        <a:noFill/>
        <a:ln w="1">
          <a:noFill/>
        </a:ln>
      </xdr:spPr>
    </xdr:pic>
    <xdr:clientData/>
  </xdr:oneCellAnchor>
  <xdr:oneCellAnchor>
    <xdr:from>
      <xdr:col>4</xdr:col>
      <xdr:colOff>0</xdr:colOff>
      <xdr:row>458</xdr:row>
      <xdr:rowOff>0</xdr:rowOff>
    </xdr:from>
    <xdr:ext cx="13335" cy="264160"/>
    <xdr:pic>
      <xdr:nvPicPr>
        <xdr:cNvPr id="2439" name="Picture 1"/>
        <xdr:cNvPicPr>
          <a:picLocks noChangeAspect="1"/>
        </xdr:cNvPicPr>
      </xdr:nvPicPr>
      <xdr:blipFill>
        <a:blip xmlns:r="http://schemas.openxmlformats.org/officeDocument/2006/relationships" r:embed="rId4"/>
        <a:stretch>
          <a:fillRect/>
        </a:stretch>
      </xdr:blipFill>
      <xdr:spPr>
        <a:xfrm>
          <a:off x="4972050" y="209397600"/>
          <a:ext cx="13335" cy="264160"/>
        </a:xfrm>
        <a:prstGeom prst="rect">
          <a:avLst/>
        </a:prstGeom>
        <a:noFill/>
        <a:ln w="1">
          <a:noFill/>
        </a:ln>
      </xdr:spPr>
    </xdr:pic>
    <xdr:clientData/>
  </xdr:oneCellAnchor>
  <xdr:oneCellAnchor>
    <xdr:from>
      <xdr:col>4</xdr:col>
      <xdr:colOff>0</xdr:colOff>
      <xdr:row>458</xdr:row>
      <xdr:rowOff>0</xdr:rowOff>
    </xdr:from>
    <xdr:ext cx="13335" cy="294005"/>
    <xdr:pic>
      <xdr:nvPicPr>
        <xdr:cNvPr id="2440" name="Picture 1"/>
        <xdr:cNvPicPr>
          <a:picLocks noChangeAspect="1"/>
        </xdr:cNvPicPr>
      </xdr:nvPicPr>
      <xdr:blipFill>
        <a:blip xmlns:r="http://schemas.openxmlformats.org/officeDocument/2006/relationships" r:embed="rId4"/>
        <a:stretch>
          <a:fillRect/>
        </a:stretch>
      </xdr:blipFill>
      <xdr:spPr>
        <a:xfrm>
          <a:off x="4972050" y="209397600"/>
          <a:ext cx="13335" cy="294005"/>
        </a:xfrm>
        <a:prstGeom prst="rect">
          <a:avLst/>
        </a:prstGeom>
        <a:noFill/>
        <a:ln w="1">
          <a:noFill/>
        </a:ln>
      </xdr:spPr>
    </xdr:pic>
    <xdr:clientData/>
  </xdr:oneCellAnchor>
  <xdr:oneCellAnchor>
    <xdr:from>
      <xdr:col>4</xdr:col>
      <xdr:colOff>0</xdr:colOff>
      <xdr:row>458</xdr:row>
      <xdr:rowOff>0</xdr:rowOff>
    </xdr:from>
    <xdr:ext cx="13335" cy="267970"/>
    <xdr:pic>
      <xdr:nvPicPr>
        <xdr:cNvPr id="2441" name="Picture 1"/>
        <xdr:cNvPicPr>
          <a:picLocks noChangeAspect="1"/>
        </xdr:cNvPicPr>
      </xdr:nvPicPr>
      <xdr:blipFill>
        <a:blip xmlns:r="http://schemas.openxmlformats.org/officeDocument/2006/relationships" r:embed="rId4"/>
        <a:stretch>
          <a:fillRect/>
        </a:stretch>
      </xdr:blipFill>
      <xdr:spPr>
        <a:xfrm>
          <a:off x="4972050" y="209397600"/>
          <a:ext cx="13335" cy="267970"/>
        </a:xfrm>
        <a:prstGeom prst="rect">
          <a:avLst/>
        </a:prstGeom>
        <a:noFill/>
        <a:ln w="1">
          <a:noFill/>
        </a:ln>
      </xdr:spPr>
    </xdr:pic>
    <xdr:clientData/>
  </xdr:oneCellAnchor>
  <xdr:oneCellAnchor>
    <xdr:from>
      <xdr:col>4</xdr:col>
      <xdr:colOff>0</xdr:colOff>
      <xdr:row>458</xdr:row>
      <xdr:rowOff>0</xdr:rowOff>
    </xdr:from>
    <xdr:ext cx="13335" cy="267970"/>
    <xdr:pic>
      <xdr:nvPicPr>
        <xdr:cNvPr id="2442" name="Picture 1"/>
        <xdr:cNvPicPr>
          <a:picLocks noChangeAspect="1"/>
        </xdr:cNvPicPr>
      </xdr:nvPicPr>
      <xdr:blipFill>
        <a:blip xmlns:r="http://schemas.openxmlformats.org/officeDocument/2006/relationships" r:embed="rId4"/>
        <a:stretch>
          <a:fillRect/>
        </a:stretch>
      </xdr:blipFill>
      <xdr:spPr>
        <a:xfrm>
          <a:off x="4972050" y="209397600"/>
          <a:ext cx="13335" cy="267970"/>
        </a:xfrm>
        <a:prstGeom prst="rect">
          <a:avLst/>
        </a:prstGeom>
        <a:noFill/>
        <a:ln w="1">
          <a:noFill/>
        </a:ln>
      </xdr:spPr>
    </xdr:pic>
    <xdr:clientData/>
  </xdr:oneCellAnchor>
  <xdr:oneCellAnchor>
    <xdr:from>
      <xdr:col>4</xdr:col>
      <xdr:colOff>0</xdr:colOff>
      <xdr:row>458</xdr:row>
      <xdr:rowOff>0</xdr:rowOff>
    </xdr:from>
    <xdr:ext cx="13335" cy="292735"/>
    <xdr:pic>
      <xdr:nvPicPr>
        <xdr:cNvPr id="2443" name="Picture 1"/>
        <xdr:cNvPicPr>
          <a:picLocks noChangeAspect="1"/>
        </xdr:cNvPicPr>
      </xdr:nvPicPr>
      <xdr:blipFill>
        <a:blip xmlns:r="http://schemas.openxmlformats.org/officeDocument/2006/relationships" r:embed="rId4"/>
        <a:stretch>
          <a:fillRect/>
        </a:stretch>
      </xdr:blipFill>
      <xdr:spPr>
        <a:xfrm>
          <a:off x="4972050" y="209397600"/>
          <a:ext cx="13335" cy="292735"/>
        </a:xfrm>
        <a:prstGeom prst="rect">
          <a:avLst/>
        </a:prstGeom>
        <a:noFill/>
        <a:ln w="1">
          <a:noFill/>
        </a:ln>
      </xdr:spPr>
    </xdr:pic>
    <xdr:clientData/>
  </xdr:oneCellAnchor>
  <xdr:oneCellAnchor>
    <xdr:from>
      <xdr:col>4</xdr:col>
      <xdr:colOff>0</xdr:colOff>
      <xdr:row>458</xdr:row>
      <xdr:rowOff>0</xdr:rowOff>
    </xdr:from>
    <xdr:ext cx="13335" cy="262890"/>
    <xdr:pic>
      <xdr:nvPicPr>
        <xdr:cNvPr id="2444" name="Picture 1"/>
        <xdr:cNvPicPr>
          <a:picLocks noChangeAspect="1"/>
        </xdr:cNvPicPr>
      </xdr:nvPicPr>
      <xdr:blipFill>
        <a:blip xmlns:r="http://schemas.openxmlformats.org/officeDocument/2006/relationships" r:embed="rId4"/>
        <a:stretch>
          <a:fillRect/>
        </a:stretch>
      </xdr:blipFill>
      <xdr:spPr>
        <a:xfrm>
          <a:off x="4972050" y="209397600"/>
          <a:ext cx="13335" cy="262890"/>
        </a:xfrm>
        <a:prstGeom prst="rect">
          <a:avLst/>
        </a:prstGeom>
        <a:noFill/>
        <a:ln w="1">
          <a:noFill/>
        </a:ln>
      </xdr:spPr>
    </xdr:pic>
    <xdr:clientData/>
  </xdr:oneCellAnchor>
  <xdr:oneCellAnchor>
    <xdr:from>
      <xdr:col>4</xdr:col>
      <xdr:colOff>0</xdr:colOff>
      <xdr:row>458</xdr:row>
      <xdr:rowOff>0</xdr:rowOff>
    </xdr:from>
    <xdr:ext cx="13335" cy="262890"/>
    <xdr:pic>
      <xdr:nvPicPr>
        <xdr:cNvPr id="2445" name="Picture 1"/>
        <xdr:cNvPicPr>
          <a:picLocks noChangeAspect="1"/>
        </xdr:cNvPicPr>
      </xdr:nvPicPr>
      <xdr:blipFill>
        <a:blip xmlns:r="http://schemas.openxmlformats.org/officeDocument/2006/relationships" r:embed="rId4"/>
        <a:stretch>
          <a:fillRect/>
        </a:stretch>
      </xdr:blipFill>
      <xdr:spPr>
        <a:xfrm>
          <a:off x="4972050" y="209397600"/>
          <a:ext cx="13335" cy="262890"/>
        </a:xfrm>
        <a:prstGeom prst="rect">
          <a:avLst/>
        </a:prstGeom>
        <a:noFill/>
        <a:ln w="1">
          <a:noFill/>
        </a:ln>
      </xdr:spPr>
    </xdr:pic>
    <xdr:clientData/>
  </xdr:oneCellAnchor>
  <xdr:oneCellAnchor>
    <xdr:from>
      <xdr:col>4</xdr:col>
      <xdr:colOff>0</xdr:colOff>
      <xdr:row>458</xdr:row>
      <xdr:rowOff>0</xdr:rowOff>
    </xdr:from>
    <xdr:ext cx="13335" cy="297815"/>
    <xdr:pic>
      <xdr:nvPicPr>
        <xdr:cNvPr id="2446" name="Picture 1"/>
        <xdr:cNvPicPr>
          <a:picLocks noChangeAspect="1"/>
        </xdr:cNvPicPr>
      </xdr:nvPicPr>
      <xdr:blipFill>
        <a:blip xmlns:r="http://schemas.openxmlformats.org/officeDocument/2006/relationships" r:embed="rId4"/>
        <a:stretch>
          <a:fillRect/>
        </a:stretch>
      </xdr:blipFill>
      <xdr:spPr>
        <a:xfrm>
          <a:off x="4972050" y="209397600"/>
          <a:ext cx="13335" cy="297815"/>
        </a:xfrm>
        <a:prstGeom prst="rect">
          <a:avLst/>
        </a:prstGeom>
        <a:noFill/>
        <a:ln w="1">
          <a:noFill/>
        </a:ln>
      </xdr:spPr>
    </xdr:pic>
    <xdr:clientData/>
  </xdr:oneCellAnchor>
  <xdr:oneCellAnchor>
    <xdr:from>
      <xdr:col>4</xdr:col>
      <xdr:colOff>0</xdr:colOff>
      <xdr:row>458</xdr:row>
      <xdr:rowOff>0</xdr:rowOff>
    </xdr:from>
    <xdr:ext cx="13335" cy="262890"/>
    <xdr:pic>
      <xdr:nvPicPr>
        <xdr:cNvPr id="2447" name="Picture 1"/>
        <xdr:cNvPicPr>
          <a:picLocks noChangeAspect="1"/>
        </xdr:cNvPicPr>
      </xdr:nvPicPr>
      <xdr:blipFill>
        <a:blip xmlns:r="http://schemas.openxmlformats.org/officeDocument/2006/relationships" r:embed="rId4"/>
        <a:stretch>
          <a:fillRect/>
        </a:stretch>
      </xdr:blipFill>
      <xdr:spPr>
        <a:xfrm>
          <a:off x="4972050" y="209397600"/>
          <a:ext cx="13335" cy="262890"/>
        </a:xfrm>
        <a:prstGeom prst="rect">
          <a:avLst/>
        </a:prstGeom>
        <a:noFill/>
        <a:ln w="1">
          <a:noFill/>
        </a:ln>
      </xdr:spPr>
    </xdr:pic>
    <xdr:clientData/>
  </xdr:oneCellAnchor>
  <xdr:oneCellAnchor>
    <xdr:from>
      <xdr:col>4</xdr:col>
      <xdr:colOff>0</xdr:colOff>
      <xdr:row>458</xdr:row>
      <xdr:rowOff>0</xdr:rowOff>
    </xdr:from>
    <xdr:ext cx="13335" cy="262890"/>
    <xdr:pic>
      <xdr:nvPicPr>
        <xdr:cNvPr id="2448" name="Picture 1"/>
        <xdr:cNvPicPr>
          <a:picLocks noChangeAspect="1"/>
        </xdr:cNvPicPr>
      </xdr:nvPicPr>
      <xdr:blipFill>
        <a:blip xmlns:r="http://schemas.openxmlformats.org/officeDocument/2006/relationships" r:embed="rId4"/>
        <a:stretch>
          <a:fillRect/>
        </a:stretch>
      </xdr:blipFill>
      <xdr:spPr>
        <a:xfrm>
          <a:off x="4972050" y="209397600"/>
          <a:ext cx="13335" cy="262890"/>
        </a:xfrm>
        <a:prstGeom prst="rect">
          <a:avLst/>
        </a:prstGeom>
        <a:noFill/>
        <a:ln w="1">
          <a:noFill/>
        </a:ln>
      </xdr:spPr>
    </xdr:pic>
    <xdr:clientData/>
  </xdr:oneCellAnchor>
  <xdr:oneCellAnchor>
    <xdr:from>
      <xdr:col>4</xdr:col>
      <xdr:colOff>0</xdr:colOff>
      <xdr:row>458</xdr:row>
      <xdr:rowOff>0</xdr:rowOff>
    </xdr:from>
    <xdr:ext cx="13335" cy="292735"/>
    <xdr:pic>
      <xdr:nvPicPr>
        <xdr:cNvPr id="2449" name="Picture 1"/>
        <xdr:cNvPicPr>
          <a:picLocks noChangeAspect="1"/>
        </xdr:cNvPicPr>
      </xdr:nvPicPr>
      <xdr:blipFill>
        <a:blip xmlns:r="http://schemas.openxmlformats.org/officeDocument/2006/relationships" r:embed="rId4"/>
        <a:stretch>
          <a:fillRect/>
        </a:stretch>
      </xdr:blipFill>
      <xdr:spPr>
        <a:xfrm>
          <a:off x="4972050" y="209397600"/>
          <a:ext cx="13335" cy="292735"/>
        </a:xfrm>
        <a:prstGeom prst="rect">
          <a:avLst/>
        </a:prstGeom>
        <a:noFill/>
        <a:ln w="1">
          <a:noFill/>
        </a:ln>
      </xdr:spPr>
    </xdr:pic>
    <xdr:clientData/>
  </xdr:oneCellAnchor>
  <xdr:oneCellAnchor>
    <xdr:from>
      <xdr:col>4</xdr:col>
      <xdr:colOff>0</xdr:colOff>
      <xdr:row>458</xdr:row>
      <xdr:rowOff>0</xdr:rowOff>
    </xdr:from>
    <xdr:ext cx="13335" cy="262890"/>
    <xdr:pic>
      <xdr:nvPicPr>
        <xdr:cNvPr id="2450" name="Picture 1"/>
        <xdr:cNvPicPr>
          <a:picLocks noChangeAspect="1"/>
        </xdr:cNvPicPr>
      </xdr:nvPicPr>
      <xdr:blipFill>
        <a:blip xmlns:r="http://schemas.openxmlformats.org/officeDocument/2006/relationships" r:embed="rId4"/>
        <a:stretch>
          <a:fillRect/>
        </a:stretch>
      </xdr:blipFill>
      <xdr:spPr>
        <a:xfrm>
          <a:off x="4972050" y="209397600"/>
          <a:ext cx="13335" cy="262890"/>
        </a:xfrm>
        <a:prstGeom prst="rect">
          <a:avLst/>
        </a:prstGeom>
        <a:noFill/>
        <a:ln w="1">
          <a:noFill/>
        </a:ln>
      </xdr:spPr>
    </xdr:pic>
    <xdr:clientData/>
  </xdr:oneCellAnchor>
  <xdr:oneCellAnchor>
    <xdr:from>
      <xdr:col>4</xdr:col>
      <xdr:colOff>0</xdr:colOff>
      <xdr:row>458</xdr:row>
      <xdr:rowOff>0</xdr:rowOff>
    </xdr:from>
    <xdr:ext cx="13335" cy="262890"/>
    <xdr:pic>
      <xdr:nvPicPr>
        <xdr:cNvPr id="2451" name="Picture 1"/>
        <xdr:cNvPicPr>
          <a:picLocks noChangeAspect="1"/>
        </xdr:cNvPicPr>
      </xdr:nvPicPr>
      <xdr:blipFill>
        <a:blip xmlns:r="http://schemas.openxmlformats.org/officeDocument/2006/relationships" r:embed="rId4"/>
        <a:stretch>
          <a:fillRect/>
        </a:stretch>
      </xdr:blipFill>
      <xdr:spPr>
        <a:xfrm>
          <a:off x="4972050" y="209397600"/>
          <a:ext cx="13335" cy="262890"/>
        </a:xfrm>
        <a:prstGeom prst="rect">
          <a:avLst/>
        </a:prstGeom>
        <a:noFill/>
        <a:ln w="1">
          <a:noFill/>
        </a:ln>
      </xdr:spPr>
    </xdr:pic>
    <xdr:clientData/>
  </xdr:oneCellAnchor>
  <xdr:oneCellAnchor>
    <xdr:from>
      <xdr:col>4</xdr:col>
      <xdr:colOff>0</xdr:colOff>
      <xdr:row>458</xdr:row>
      <xdr:rowOff>0</xdr:rowOff>
    </xdr:from>
    <xdr:ext cx="13335" cy="297815"/>
    <xdr:pic>
      <xdr:nvPicPr>
        <xdr:cNvPr id="2452" name="Picture 1"/>
        <xdr:cNvPicPr>
          <a:picLocks noChangeAspect="1"/>
        </xdr:cNvPicPr>
      </xdr:nvPicPr>
      <xdr:blipFill>
        <a:blip xmlns:r="http://schemas.openxmlformats.org/officeDocument/2006/relationships" r:embed="rId4"/>
        <a:stretch>
          <a:fillRect/>
        </a:stretch>
      </xdr:blipFill>
      <xdr:spPr>
        <a:xfrm>
          <a:off x="4972050" y="209397600"/>
          <a:ext cx="13335" cy="297815"/>
        </a:xfrm>
        <a:prstGeom prst="rect">
          <a:avLst/>
        </a:prstGeom>
        <a:noFill/>
        <a:ln w="1">
          <a:noFill/>
        </a:ln>
      </xdr:spPr>
    </xdr:pic>
    <xdr:clientData/>
  </xdr:oneCellAnchor>
  <xdr:oneCellAnchor>
    <xdr:from>
      <xdr:col>4</xdr:col>
      <xdr:colOff>0</xdr:colOff>
      <xdr:row>458</xdr:row>
      <xdr:rowOff>0</xdr:rowOff>
    </xdr:from>
    <xdr:ext cx="13335" cy="262890"/>
    <xdr:pic>
      <xdr:nvPicPr>
        <xdr:cNvPr id="2453" name="Picture 1"/>
        <xdr:cNvPicPr>
          <a:picLocks noChangeAspect="1"/>
        </xdr:cNvPicPr>
      </xdr:nvPicPr>
      <xdr:blipFill>
        <a:blip xmlns:r="http://schemas.openxmlformats.org/officeDocument/2006/relationships" r:embed="rId4"/>
        <a:stretch>
          <a:fillRect/>
        </a:stretch>
      </xdr:blipFill>
      <xdr:spPr>
        <a:xfrm>
          <a:off x="4972050" y="209397600"/>
          <a:ext cx="13335" cy="262890"/>
        </a:xfrm>
        <a:prstGeom prst="rect">
          <a:avLst/>
        </a:prstGeom>
        <a:noFill/>
        <a:ln w="1">
          <a:noFill/>
        </a:ln>
      </xdr:spPr>
    </xdr:pic>
    <xdr:clientData/>
  </xdr:oneCellAnchor>
  <xdr:oneCellAnchor>
    <xdr:from>
      <xdr:col>4</xdr:col>
      <xdr:colOff>0</xdr:colOff>
      <xdr:row>458</xdr:row>
      <xdr:rowOff>0</xdr:rowOff>
    </xdr:from>
    <xdr:ext cx="13335" cy="262890"/>
    <xdr:pic>
      <xdr:nvPicPr>
        <xdr:cNvPr id="2454" name="Picture 1"/>
        <xdr:cNvPicPr>
          <a:picLocks noChangeAspect="1"/>
        </xdr:cNvPicPr>
      </xdr:nvPicPr>
      <xdr:blipFill>
        <a:blip xmlns:r="http://schemas.openxmlformats.org/officeDocument/2006/relationships" r:embed="rId4"/>
        <a:stretch>
          <a:fillRect/>
        </a:stretch>
      </xdr:blipFill>
      <xdr:spPr>
        <a:xfrm>
          <a:off x="4972050" y="209397600"/>
          <a:ext cx="13335" cy="262890"/>
        </a:xfrm>
        <a:prstGeom prst="rect">
          <a:avLst/>
        </a:prstGeom>
        <a:noFill/>
        <a:ln w="1">
          <a:noFill/>
        </a:ln>
      </xdr:spPr>
    </xdr:pic>
    <xdr:clientData/>
  </xdr:oneCellAnchor>
  <xdr:oneCellAnchor>
    <xdr:from>
      <xdr:col>4</xdr:col>
      <xdr:colOff>0</xdr:colOff>
      <xdr:row>458</xdr:row>
      <xdr:rowOff>0</xdr:rowOff>
    </xdr:from>
    <xdr:ext cx="13335" cy="297815"/>
    <xdr:pic>
      <xdr:nvPicPr>
        <xdr:cNvPr id="2455" name="Picture 1"/>
        <xdr:cNvPicPr>
          <a:picLocks noChangeAspect="1"/>
        </xdr:cNvPicPr>
      </xdr:nvPicPr>
      <xdr:blipFill>
        <a:blip xmlns:r="http://schemas.openxmlformats.org/officeDocument/2006/relationships" r:embed="rId4"/>
        <a:stretch>
          <a:fillRect/>
        </a:stretch>
      </xdr:blipFill>
      <xdr:spPr>
        <a:xfrm>
          <a:off x="4972050" y="209397600"/>
          <a:ext cx="13335" cy="297815"/>
        </a:xfrm>
        <a:prstGeom prst="rect">
          <a:avLst/>
        </a:prstGeom>
        <a:noFill/>
        <a:ln w="1">
          <a:noFill/>
        </a:ln>
      </xdr:spPr>
    </xdr:pic>
    <xdr:clientData/>
  </xdr:oneCellAnchor>
  <xdr:oneCellAnchor>
    <xdr:from>
      <xdr:col>4</xdr:col>
      <xdr:colOff>0</xdr:colOff>
      <xdr:row>458</xdr:row>
      <xdr:rowOff>0</xdr:rowOff>
    </xdr:from>
    <xdr:ext cx="13335" cy="267970"/>
    <xdr:pic>
      <xdr:nvPicPr>
        <xdr:cNvPr id="2456" name="Picture 1"/>
        <xdr:cNvPicPr>
          <a:picLocks noChangeAspect="1"/>
        </xdr:cNvPicPr>
      </xdr:nvPicPr>
      <xdr:blipFill>
        <a:blip xmlns:r="http://schemas.openxmlformats.org/officeDocument/2006/relationships" r:embed="rId4"/>
        <a:stretch>
          <a:fillRect/>
        </a:stretch>
      </xdr:blipFill>
      <xdr:spPr>
        <a:xfrm>
          <a:off x="4972050" y="209397600"/>
          <a:ext cx="13335" cy="267970"/>
        </a:xfrm>
        <a:prstGeom prst="rect">
          <a:avLst/>
        </a:prstGeom>
        <a:noFill/>
        <a:ln w="1">
          <a:noFill/>
        </a:ln>
      </xdr:spPr>
    </xdr:pic>
    <xdr:clientData/>
  </xdr:oneCellAnchor>
  <xdr:oneCellAnchor>
    <xdr:from>
      <xdr:col>4</xdr:col>
      <xdr:colOff>0</xdr:colOff>
      <xdr:row>458</xdr:row>
      <xdr:rowOff>0</xdr:rowOff>
    </xdr:from>
    <xdr:ext cx="13335" cy="267970"/>
    <xdr:pic>
      <xdr:nvPicPr>
        <xdr:cNvPr id="2457" name="Picture 1"/>
        <xdr:cNvPicPr>
          <a:picLocks noChangeAspect="1"/>
        </xdr:cNvPicPr>
      </xdr:nvPicPr>
      <xdr:blipFill>
        <a:blip xmlns:r="http://schemas.openxmlformats.org/officeDocument/2006/relationships" r:embed="rId4"/>
        <a:stretch>
          <a:fillRect/>
        </a:stretch>
      </xdr:blipFill>
      <xdr:spPr>
        <a:xfrm>
          <a:off x="4972050" y="209397600"/>
          <a:ext cx="13335" cy="267970"/>
        </a:xfrm>
        <a:prstGeom prst="rect">
          <a:avLst/>
        </a:prstGeom>
        <a:noFill/>
        <a:ln w="1">
          <a:noFill/>
        </a:ln>
      </xdr:spPr>
    </xdr:pic>
    <xdr:clientData/>
  </xdr:oneCellAnchor>
  <xdr:oneCellAnchor>
    <xdr:from>
      <xdr:col>4</xdr:col>
      <xdr:colOff>0</xdr:colOff>
      <xdr:row>458</xdr:row>
      <xdr:rowOff>0</xdr:rowOff>
    </xdr:from>
    <xdr:ext cx="13335" cy="292735"/>
    <xdr:pic>
      <xdr:nvPicPr>
        <xdr:cNvPr id="2458" name="Picture 1"/>
        <xdr:cNvPicPr>
          <a:picLocks noChangeAspect="1"/>
        </xdr:cNvPicPr>
      </xdr:nvPicPr>
      <xdr:blipFill>
        <a:blip xmlns:r="http://schemas.openxmlformats.org/officeDocument/2006/relationships" r:embed="rId4"/>
        <a:stretch>
          <a:fillRect/>
        </a:stretch>
      </xdr:blipFill>
      <xdr:spPr>
        <a:xfrm>
          <a:off x="4972050" y="209397600"/>
          <a:ext cx="13335" cy="292735"/>
        </a:xfrm>
        <a:prstGeom prst="rect">
          <a:avLst/>
        </a:prstGeom>
        <a:noFill/>
        <a:ln w="1">
          <a:noFill/>
        </a:ln>
      </xdr:spPr>
    </xdr:pic>
    <xdr:clientData/>
  </xdr:oneCellAnchor>
  <xdr:oneCellAnchor>
    <xdr:from>
      <xdr:col>4</xdr:col>
      <xdr:colOff>0</xdr:colOff>
      <xdr:row>458</xdr:row>
      <xdr:rowOff>0</xdr:rowOff>
    </xdr:from>
    <xdr:ext cx="13335" cy="264160"/>
    <xdr:pic>
      <xdr:nvPicPr>
        <xdr:cNvPr id="2459" name="Picture 1"/>
        <xdr:cNvPicPr>
          <a:picLocks noChangeAspect="1"/>
        </xdr:cNvPicPr>
      </xdr:nvPicPr>
      <xdr:blipFill>
        <a:blip xmlns:r="http://schemas.openxmlformats.org/officeDocument/2006/relationships" r:embed="rId4"/>
        <a:stretch>
          <a:fillRect/>
        </a:stretch>
      </xdr:blipFill>
      <xdr:spPr>
        <a:xfrm>
          <a:off x="4972050" y="209397600"/>
          <a:ext cx="13335" cy="264160"/>
        </a:xfrm>
        <a:prstGeom prst="rect">
          <a:avLst/>
        </a:prstGeom>
        <a:noFill/>
        <a:ln w="1">
          <a:noFill/>
        </a:ln>
      </xdr:spPr>
    </xdr:pic>
    <xdr:clientData/>
  </xdr:oneCellAnchor>
  <xdr:oneCellAnchor>
    <xdr:from>
      <xdr:col>4</xdr:col>
      <xdr:colOff>0</xdr:colOff>
      <xdr:row>458</xdr:row>
      <xdr:rowOff>0</xdr:rowOff>
    </xdr:from>
    <xdr:ext cx="13335" cy="264160"/>
    <xdr:pic>
      <xdr:nvPicPr>
        <xdr:cNvPr id="2460" name="Picture 1"/>
        <xdr:cNvPicPr>
          <a:picLocks noChangeAspect="1"/>
        </xdr:cNvPicPr>
      </xdr:nvPicPr>
      <xdr:blipFill>
        <a:blip xmlns:r="http://schemas.openxmlformats.org/officeDocument/2006/relationships" r:embed="rId4"/>
        <a:stretch>
          <a:fillRect/>
        </a:stretch>
      </xdr:blipFill>
      <xdr:spPr>
        <a:xfrm>
          <a:off x="4972050" y="209397600"/>
          <a:ext cx="13335" cy="264160"/>
        </a:xfrm>
        <a:prstGeom prst="rect">
          <a:avLst/>
        </a:prstGeom>
        <a:noFill/>
        <a:ln w="1">
          <a:noFill/>
        </a:ln>
      </xdr:spPr>
    </xdr:pic>
    <xdr:clientData/>
  </xdr:oneCellAnchor>
  <xdr:oneCellAnchor>
    <xdr:from>
      <xdr:col>4</xdr:col>
      <xdr:colOff>0</xdr:colOff>
      <xdr:row>458</xdr:row>
      <xdr:rowOff>0</xdr:rowOff>
    </xdr:from>
    <xdr:ext cx="13335" cy="294005"/>
    <xdr:pic>
      <xdr:nvPicPr>
        <xdr:cNvPr id="2461" name="Picture 1"/>
        <xdr:cNvPicPr>
          <a:picLocks noChangeAspect="1"/>
        </xdr:cNvPicPr>
      </xdr:nvPicPr>
      <xdr:blipFill>
        <a:blip xmlns:r="http://schemas.openxmlformats.org/officeDocument/2006/relationships" r:embed="rId4"/>
        <a:stretch>
          <a:fillRect/>
        </a:stretch>
      </xdr:blipFill>
      <xdr:spPr>
        <a:xfrm>
          <a:off x="4972050" y="209397600"/>
          <a:ext cx="13335" cy="294005"/>
        </a:xfrm>
        <a:prstGeom prst="rect">
          <a:avLst/>
        </a:prstGeom>
        <a:noFill/>
        <a:ln w="1">
          <a:noFill/>
        </a:ln>
      </xdr:spPr>
    </xdr:pic>
    <xdr:clientData/>
  </xdr:oneCellAnchor>
  <xdr:oneCellAnchor>
    <xdr:from>
      <xdr:col>4</xdr:col>
      <xdr:colOff>0</xdr:colOff>
      <xdr:row>458</xdr:row>
      <xdr:rowOff>0</xdr:rowOff>
    </xdr:from>
    <xdr:ext cx="13335" cy="264160"/>
    <xdr:pic>
      <xdr:nvPicPr>
        <xdr:cNvPr id="2462" name="Picture 1"/>
        <xdr:cNvPicPr>
          <a:picLocks noChangeAspect="1"/>
        </xdr:cNvPicPr>
      </xdr:nvPicPr>
      <xdr:blipFill>
        <a:blip xmlns:r="http://schemas.openxmlformats.org/officeDocument/2006/relationships" r:embed="rId4"/>
        <a:stretch>
          <a:fillRect/>
        </a:stretch>
      </xdr:blipFill>
      <xdr:spPr>
        <a:xfrm>
          <a:off x="4972050" y="209397600"/>
          <a:ext cx="13335" cy="264160"/>
        </a:xfrm>
        <a:prstGeom prst="rect">
          <a:avLst/>
        </a:prstGeom>
        <a:noFill/>
        <a:ln w="1">
          <a:noFill/>
        </a:ln>
      </xdr:spPr>
    </xdr:pic>
    <xdr:clientData/>
  </xdr:oneCellAnchor>
  <xdr:oneCellAnchor>
    <xdr:from>
      <xdr:col>4</xdr:col>
      <xdr:colOff>0</xdr:colOff>
      <xdr:row>458</xdr:row>
      <xdr:rowOff>0</xdr:rowOff>
    </xdr:from>
    <xdr:ext cx="13335" cy="264160"/>
    <xdr:pic>
      <xdr:nvPicPr>
        <xdr:cNvPr id="2463" name="Picture 1"/>
        <xdr:cNvPicPr>
          <a:picLocks noChangeAspect="1"/>
        </xdr:cNvPicPr>
      </xdr:nvPicPr>
      <xdr:blipFill>
        <a:blip xmlns:r="http://schemas.openxmlformats.org/officeDocument/2006/relationships" r:embed="rId4"/>
        <a:stretch>
          <a:fillRect/>
        </a:stretch>
      </xdr:blipFill>
      <xdr:spPr>
        <a:xfrm>
          <a:off x="4972050" y="209397600"/>
          <a:ext cx="13335" cy="264160"/>
        </a:xfrm>
        <a:prstGeom prst="rect">
          <a:avLst/>
        </a:prstGeom>
        <a:noFill/>
        <a:ln w="1">
          <a:noFill/>
        </a:ln>
      </xdr:spPr>
    </xdr:pic>
    <xdr:clientData/>
  </xdr:oneCellAnchor>
  <xdr:oneCellAnchor>
    <xdr:from>
      <xdr:col>4</xdr:col>
      <xdr:colOff>0</xdr:colOff>
      <xdr:row>458</xdr:row>
      <xdr:rowOff>0</xdr:rowOff>
    </xdr:from>
    <xdr:ext cx="13335" cy="292735"/>
    <xdr:pic>
      <xdr:nvPicPr>
        <xdr:cNvPr id="2464" name="Picture 1"/>
        <xdr:cNvPicPr>
          <a:picLocks noChangeAspect="1"/>
        </xdr:cNvPicPr>
      </xdr:nvPicPr>
      <xdr:blipFill>
        <a:blip xmlns:r="http://schemas.openxmlformats.org/officeDocument/2006/relationships" r:embed="rId4"/>
        <a:stretch>
          <a:fillRect/>
        </a:stretch>
      </xdr:blipFill>
      <xdr:spPr>
        <a:xfrm>
          <a:off x="4972050" y="209397600"/>
          <a:ext cx="13335" cy="292735"/>
        </a:xfrm>
        <a:prstGeom prst="rect">
          <a:avLst/>
        </a:prstGeom>
        <a:noFill/>
        <a:ln w="1">
          <a:noFill/>
        </a:ln>
      </xdr:spPr>
    </xdr:pic>
    <xdr:clientData/>
  </xdr:oneCellAnchor>
  <xdr:oneCellAnchor>
    <xdr:from>
      <xdr:col>4</xdr:col>
      <xdr:colOff>0</xdr:colOff>
      <xdr:row>458</xdr:row>
      <xdr:rowOff>0</xdr:rowOff>
    </xdr:from>
    <xdr:ext cx="13335" cy="264160"/>
    <xdr:pic>
      <xdr:nvPicPr>
        <xdr:cNvPr id="2465" name="Picture 1"/>
        <xdr:cNvPicPr>
          <a:picLocks noChangeAspect="1"/>
        </xdr:cNvPicPr>
      </xdr:nvPicPr>
      <xdr:blipFill>
        <a:blip xmlns:r="http://schemas.openxmlformats.org/officeDocument/2006/relationships" r:embed="rId4"/>
        <a:stretch>
          <a:fillRect/>
        </a:stretch>
      </xdr:blipFill>
      <xdr:spPr>
        <a:xfrm>
          <a:off x="4972050" y="209397600"/>
          <a:ext cx="13335" cy="264160"/>
        </a:xfrm>
        <a:prstGeom prst="rect">
          <a:avLst/>
        </a:prstGeom>
        <a:noFill/>
        <a:ln w="1">
          <a:noFill/>
        </a:ln>
      </xdr:spPr>
    </xdr:pic>
    <xdr:clientData/>
  </xdr:oneCellAnchor>
  <xdr:oneCellAnchor>
    <xdr:from>
      <xdr:col>4</xdr:col>
      <xdr:colOff>0</xdr:colOff>
      <xdr:row>458</xdr:row>
      <xdr:rowOff>0</xdr:rowOff>
    </xdr:from>
    <xdr:ext cx="13335" cy="264160"/>
    <xdr:pic>
      <xdr:nvPicPr>
        <xdr:cNvPr id="2466" name="Picture 1"/>
        <xdr:cNvPicPr>
          <a:picLocks noChangeAspect="1"/>
        </xdr:cNvPicPr>
      </xdr:nvPicPr>
      <xdr:blipFill>
        <a:blip xmlns:r="http://schemas.openxmlformats.org/officeDocument/2006/relationships" r:embed="rId4"/>
        <a:stretch>
          <a:fillRect/>
        </a:stretch>
      </xdr:blipFill>
      <xdr:spPr>
        <a:xfrm>
          <a:off x="4972050" y="209397600"/>
          <a:ext cx="13335" cy="264160"/>
        </a:xfrm>
        <a:prstGeom prst="rect">
          <a:avLst/>
        </a:prstGeom>
        <a:noFill/>
        <a:ln w="1">
          <a:noFill/>
        </a:ln>
      </xdr:spPr>
    </xdr:pic>
    <xdr:clientData/>
  </xdr:oneCellAnchor>
  <xdr:oneCellAnchor>
    <xdr:from>
      <xdr:col>4</xdr:col>
      <xdr:colOff>0</xdr:colOff>
      <xdr:row>458</xdr:row>
      <xdr:rowOff>0</xdr:rowOff>
    </xdr:from>
    <xdr:ext cx="13335" cy="294005"/>
    <xdr:pic>
      <xdr:nvPicPr>
        <xdr:cNvPr id="2467" name="Picture 1"/>
        <xdr:cNvPicPr>
          <a:picLocks noChangeAspect="1"/>
        </xdr:cNvPicPr>
      </xdr:nvPicPr>
      <xdr:blipFill>
        <a:blip xmlns:r="http://schemas.openxmlformats.org/officeDocument/2006/relationships" r:embed="rId4"/>
        <a:stretch>
          <a:fillRect/>
        </a:stretch>
      </xdr:blipFill>
      <xdr:spPr>
        <a:xfrm>
          <a:off x="4972050" y="209397600"/>
          <a:ext cx="13335" cy="294005"/>
        </a:xfrm>
        <a:prstGeom prst="rect">
          <a:avLst/>
        </a:prstGeom>
        <a:noFill/>
        <a:ln w="1">
          <a:noFill/>
        </a:ln>
      </xdr:spPr>
    </xdr:pic>
    <xdr:clientData/>
  </xdr:oneCellAnchor>
  <xdr:oneCellAnchor>
    <xdr:from>
      <xdr:col>4</xdr:col>
      <xdr:colOff>0</xdr:colOff>
      <xdr:row>458</xdr:row>
      <xdr:rowOff>0</xdr:rowOff>
    </xdr:from>
    <xdr:ext cx="13335" cy="264160"/>
    <xdr:pic>
      <xdr:nvPicPr>
        <xdr:cNvPr id="2468" name="Picture 1"/>
        <xdr:cNvPicPr>
          <a:picLocks noChangeAspect="1"/>
        </xdr:cNvPicPr>
      </xdr:nvPicPr>
      <xdr:blipFill>
        <a:blip xmlns:r="http://schemas.openxmlformats.org/officeDocument/2006/relationships" r:embed="rId4"/>
        <a:stretch>
          <a:fillRect/>
        </a:stretch>
      </xdr:blipFill>
      <xdr:spPr>
        <a:xfrm>
          <a:off x="4972050" y="209397600"/>
          <a:ext cx="13335" cy="264160"/>
        </a:xfrm>
        <a:prstGeom prst="rect">
          <a:avLst/>
        </a:prstGeom>
        <a:noFill/>
        <a:ln w="1">
          <a:noFill/>
        </a:ln>
      </xdr:spPr>
    </xdr:pic>
    <xdr:clientData/>
  </xdr:oneCellAnchor>
  <xdr:oneCellAnchor>
    <xdr:from>
      <xdr:col>4</xdr:col>
      <xdr:colOff>0</xdr:colOff>
      <xdr:row>458</xdr:row>
      <xdr:rowOff>0</xdr:rowOff>
    </xdr:from>
    <xdr:ext cx="13335" cy="264160"/>
    <xdr:pic>
      <xdr:nvPicPr>
        <xdr:cNvPr id="2469" name="Picture 1"/>
        <xdr:cNvPicPr>
          <a:picLocks noChangeAspect="1"/>
        </xdr:cNvPicPr>
      </xdr:nvPicPr>
      <xdr:blipFill>
        <a:blip xmlns:r="http://schemas.openxmlformats.org/officeDocument/2006/relationships" r:embed="rId4"/>
        <a:stretch>
          <a:fillRect/>
        </a:stretch>
      </xdr:blipFill>
      <xdr:spPr>
        <a:xfrm>
          <a:off x="4972050" y="209397600"/>
          <a:ext cx="13335" cy="264160"/>
        </a:xfrm>
        <a:prstGeom prst="rect">
          <a:avLst/>
        </a:prstGeom>
        <a:noFill/>
        <a:ln w="1">
          <a:noFill/>
        </a:ln>
      </xdr:spPr>
    </xdr:pic>
    <xdr:clientData/>
  </xdr:oneCellAnchor>
  <xdr:oneCellAnchor>
    <xdr:from>
      <xdr:col>4</xdr:col>
      <xdr:colOff>0</xdr:colOff>
      <xdr:row>458</xdr:row>
      <xdr:rowOff>0</xdr:rowOff>
    </xdr:from>
    <xdr:ext cx="13335" cy="294005"/>
    <xdr:pic>
      <xdr:nvPicPr>
        <xdr:cNvPr id="2470" name="Picture 1"/>
        <xdr:cNvPicPr>
          <a:picLocks noChangeAspect="1"/>
        </xdr:cNvPicPr>
      </xdr:nvPicPr>
      <xdr:blipFill>
        <a:blip xmlns:r="http://schemas.openxmlformats.org/officeDocument/2006/relationships" r:embed="rId4"/>
        <a:stretch>
          <a:fillRect/>
        </a:stretch>
      </xdr:blipFill>
      <xdr:spPr>
        <a:xfrm>
          <a:off x="4972050" y="209397600"/>
          <a:ext cx="13335" cy="294005"/>
        </a:xfrm>
        <a:prstGeom prst="rect">
          <a:avLst/>
        </a:prstGeom>
        <a:noFill/>
        <a:ln w="1">
          <a:noFill/>
        </a:ln>
      </xdr:spPr>
    </xdr:pic>
    <xdr:clientData/>
  </xdr:oneCellAnchor>
  <xdr:oneCellAnchor>
    <xdr:from>
      <xdr:col>4</xdr:col>
      <xdr:colOff>0</xdr:colOff>
      <xdr:row>458</xdr:row>
      <xdr:rowOff>0</xdr:rowOff>
    </xdr:from>
    <xdr:ext cx="13335" cy="262890"/>
    <xdr:pic>
      <xdr:nvPicPr>
        <xdr:cNvPr id="2471" name="Picture 1"/>
        <xdr:cNvPicPr>
          <a:picLocks noChangeAspect="1"/>
        </xdr:cNvPicPr>
      </xdr:nvPicPr>
      <xdr:blipFill>
        <a:blip xmlns:r="http://schemas.openxmlformats.org/officeDocument/2006/relationships" r:embed="rId4"/>
        <a:stretch>
          <a:fillRect/>
        </a:stretch>
      </xdr:blipFill>
      <xdr:spPr>
        <a:xfrm>
          <a:off x="4972050" y="209397600"/>
          <a:ext cx="13335" cy="262890"/>
        </a:xfrm>
        <a:prstGeom prst="rect">
          <a:avLst/>
        </a:prstGeom>
        <a:noFill/>
        <a:ln w="1">
          <a:noFill/>
        </a:ln>
      </xdr:spPr>
    </xdr:pic>
    <xdr:clientData/>
  </xdr:oneCellAnchor>
  <xdr:oneCellAnchor>
    <xdr:from>
      <xdr:col>4</xdr:col>
      <xdr:colOff>0</xdr:colOff>
      <xdr:row>458</xdr:row>
      <xdr:rowOff>0</xdr:rowOff>
    </xdr:from>
    <xdr:ext cx="13335" cy="262890"/>
    <xdr:pic>
      <xdr:nvPicPr>
        <xdr:cNvPr id="2472" name="Picture 1"/>
        <xdr:cNvPicPr>
          <a:picLocks noChangeAspect="1"/>
        </xdr:cNvPicPr>
      </xdr:nvPicPr>
      <xdr:blipFill>
        <a:blip xmlns:r="http://schemas.openxmlformats.org/officeDocument/2006/relationships" r:embed="rId4"/>
        <a:stretch>
          <a:fillRect/>
        </a:stretch>
      </xdr:blipFill>
      <xdr:spPr>
        <a:xfrm>
          <a:off x="4972050" y="209397600"/>
          <a:ext cx="13335" cy="262890"/>
        </a:xfrm>
        <a:prstGeom prst="rect">
          <a:avLst/>
        </a:prstGeom>
        <a:noFill/>
        <a:ln w="1">
          <a:noFill/>
        </a:ln>
      </xdr:spPr>
    </xdr:pic>
    <xdr:clientData/>
  </xdr:oneCellAnchor>
  <xdr:oneCellAnchor>
    <xdr:from>
      <xdr:col>4</xdr:col>
      <xdr:colOff>0</xdr:colOff>
      <xdr:row>458</xdr:row>
      <xdr:rowOff>0</xdr:rowOff>
    </xdr:from>
    <xdr:ext cx="13335" cy="262890"/>
    <xdr:pic>
      <xdr:nvPicPr>
        <xdr:cNvPr id="2473" name="Picture 1"/>
        <xdr:cNvPicPr>
          <a:picLocks noChangeAspect="1"/>
        </xdr:cNvPicPr>
      </xdr:nvPicPr>
      <xdr:blipFill>
        <a:blip xmlns:r="http://schemas.openxmlformats.org/officeDocument/2006/relationships" r:embed="rId4"/>
        <a:stretch>
          <a:fillRect/>
        </a:stretch>
      </xdr:blipFill>
      <xdr:spPr>
        <a:xfrm>
          <a:off x="4972050" y="209397600"/>
          <a:ext cx="13335" cy="262890"/>
        </a:xfrm>
        <a:prstGeom prst="rect">
          <a:avLst/>
        </a:prstGeom>
        <a:noFill/>
        <a:ln w="1">
          <a:noFill/>
        </a:ln>
      </xdr:spPr>
    </xdr:pic>
    <xdr:clientData/>
  </xdr:oneCellAnchor>
  <xdr:oneCellAnchor>
    <xdr:from>
      <xdr:col>4</xdr:col>
      <xdr:colOff>0</xdr:colOff>
      <xdr:row>458</xdr:row>
      <xdr:rowOff>0</xdr:rowOff>
    </xdr:from>
    <xdr:ext cx="13335" cy="262890"/>
    <xdr:pic>
      <xdr:nvPicPr>
        <xdr:cNvPr id="2474" name="Picture 1"/>
        <xdr:cNvPicPr>
          <a:picLocks noChangeAspect="1"/>
        </xdr:cNvPicPr>
      </xdr:nvPicPr>
      <xdr:blipFill>
        <a:blip xmlns:r="http://schemas.openxmlformats.org/officeDocument/2006/relationships" r:embed="rId4"/>
        <a:stretch>
          <a:fillRect/>
        </a:stretch>
      </xdr:blipFill>
      <xdr:spPr>
        <a:xfrm>
          <a:off x="4972050" y="209397600"/>
          <a:ext cx="13335" cy="262890"/>
        </a:xfrm>
        <a:prstGeom prst="rect">
          <a:avLst/>
        </a:prstGeom>
        <a:noFill/>
        <a:ln w="1">
          <a:noFill/>
        </a:ln>
      </xdr:spPr>
    </xdr:pic>
    <xdr:clientData/>
  </xdr:oneCellAnchor>
  <xdr:oneCellAnchor>
    <xdr:from>
      <xdr:col>4</xdr:col>
      <xdr:colOff>0</xdr:colOff>
      <xdr:row>458</xdr:row>
      <xdr:rowOff>0</xdr:rowOff>
    </xdr:from>
    <xdr:ext cx="13335" cy="262890"/>
    <xdr:pic>
      <xdr:nvPicPr>
        <xdr:cNvPr id="2475" name="Picture 1"/>
        <xdr:cNvPicPr>
          <a:picLocks noChangeAspect="1"/>
        </xdr:cNvPicPr>
      </xdr:nvPicPr>
      <xdr:blipFill>
        <a:blip xmlns:r="http://schemas.openxmlformats.org/officeDocument/2006/relationships" r:embed="rId4"/>
        <a:stretch>
          <a:fillRect/>
        </a:stretch>
      </xdr:blipFill>
      <xdr:spPr>
        <a:xfrm>
          <a:off x="4972050" y="209397600"/>
          <a:ext cx="13335" cy="262890"/>
        </a:xfrm>
        <a:prstGeom prst="rect">
          <a:avLst/>
        </a:prstGeom>
        <a:noFill/>
        <a:ln w="1">
          <a:noFill/>
        </a:ln>
      </xdr:spPr>
    </xdr:pic>
    <xdr:clientData/>
  </xdr:oneCellAnchor>
  <xdr:oneCellAnchor>
    <xdr:from>
      <xdr:col>4</xdr:col>
      <xdr:colOff>0</xdr:colOff>
      <xdr:row>458</xdr:row>
      <xdr:rowOff>0</xdr:rowOff>
    </xdr:from>
    <xdr:ext cx="13335" cy="262890"/>
    <xdr:pic>
      <xdr:nvPicPr>
        <xdr:cNvPr id="2476" name="Picture 1"/>
        <xdr:cNvPicPr>
          <a:picLocks noChangeAspect="1"/>
        </xdr:cNvPicPr>
      </xdr:nvPicPr>
      <xdr:blipFill>
        <a:blip xmlns:r="http://schemas.openxmlformats.org/officeDocument/2006/relationships" r:embed="rId4"/>
        <a:stretch>
          <a:fillRect/>
        </a:stretch>
      </xdr:blipFill>
      <xdr:spPr>
        <a:xfrm>
          <a:off x="4972050" y="209397600"/>
          <a:ext cx="13335" cy="262890"/>
        </a:xfrm>
        <a:prstGeom prst="rect">
          <a:avLst/>
        </a:prstGeom>
        <a:noFill/>
        <a:ln w="1">
          <a:noFill/>
        </a:ln>
      </xdr:spPr>
    </xdr:pic>
    <xdr:clientData/>
  </xdr:oneCellAnchor>
  <xdr:oneCellAnchor>
    <xdr:from>
      <xdr:col>4</xdr:col>
      <xdr:colOff>0</xdr:colOff>
      <xdr:row>458</xdr:row>
      <xdr:rowOff>0</xdr:rowOff>
    </xdr:from>
    <xdr:ext cx="13335" cy="262890"/>
    <xdr:pic>
      <xdr:nvPicPr>
        <xdr:cNvPr id="2477" name="Picture 1"/>
        <xdr:cNvPicPr>
          <a:picLocks noChangeAspect="1"/>
        </xdr:cNvPicPr>
      </xdr:nvPicPr>
      <xdr:blipFill>
        <a:blip xmlns:r="http://schemas.openxmlformats.org/officeDocument/2006/relationships" r:embed="rId4"/>
        <a:stretch>
          <a:fillRect/>
        </a:stretch>
      </xdr:blipFill>
      <xdr:spPr>
        <a:xfrm>
          <a:off x="4972050" y="209397600"/>
          <a:ext cx="13335" cy="262890"/>
        </a:xfrm>
        <a:prstGeom prst="rect">
          <a:avLst/>
        </a:prstGeom>
        <a:noFill/>
        <a:ln w="1">
          <a:noFill/>
        </a:ln>
      </xdr:spPr>
    </xdr:pic>
    <xdr:clientData/>
  </xdr:oneCellAnchor>
  <xdr:oneCellAnchor>
    <xdr:from>
      <xdr:col>4</xdr:col>
      <xdr:colOff>0</xdr:colOff>
      <xdr:row>458</xdr:row>
      <xdr:rowOff>0</xdr:rowOff>
    </xdr:from>
    <xdr:ext cx="13335" cy="262890"/>
    <xdr:pic>
      <xdr:nvPicPr>
        <xdr:cNvPr id="2478" name="Picture 1"/>
        <xdr:cNvPicPr>
          <a:picLocks noChangeAspect="1"/>
        </xdr:cNvPicPr>
      </xdr:nvPicPr>
      <xdr:blipFill>
        <a:blip xmlns:r="http://schemas.openxmlformats.org/officeDocument/2006/relationships" r:embed="rId4"/>
        <a:stretch>
          <a:fillRect/>
        </a:stretch>
      </xdr:blipFill>
      <xdr:spPr>
        <a:xfrm>
          <a:off x="4972050" y="209397600"/>
          <a:ext cx="13335" cy="262890"/>
        </a:xfrm>
        <a:prstGeom prst="rect">
          <a:avLst/>
        </a:prstGeom>
        <a:noFill/>
        <a:ln w="1">
          <a:noFill/>
        </a:ln>
      </xdr:spPr>
    </xdr:pic>
    <xdr:clientData/>
  </xdr:oneCellAnchor>
  <xdr:oneCellAnchor>
    <xdr:from>
      <xdr:col>4</xdr:col>
      <xdr:colOff>0</xdr:colOff>
      <xdr:row>458</xdr:row>
      <xdr:rowOff>0</xdr:rowOff>
    </xdr:from>
    <xdr:ext cx="13335" cy="264160"/>
    <xdr:pic>
      <xdr:nvPicPr>
        <xdr:cNvPr id="2479" name="Picture 1"/>
        <xdr:cNvPicPr>
          <a:picLocks noChangeAspect="1"/>
        </xdr:cNvPicPr>
      </xdr:nvPicPr>
      <xdr:blipFill>
        <a:blip xmlns:r="http://schemas.openxmlformats.org/officeDocument/2006/relationships" r:embed="rId4"/>
        <a:stretch>
          <a:fillRect/>
        </a:stretch>
      </xdr:blipFill>
      <xdr:spPr>
        <a:xfrm>
          <a:off x="4972050" y="209397600"/>
          <a:ext cx="13335" cy="264160"/>
        </a:xfrm>
        <a:prstGeom prst="rect">
          <a:avLst/>
        </a:prstGeom>
        <a:noFill/>
        <a:ln w="1">
          <a:noFill/>
        </a:ln>
      </xdr:spPr>
    </xdr:pic>
    <xdr:clientData/>
  </xdr:oneCellAnchor>
  <xdr:oneCellAnchor>
    <xdr:from>
      <xdr:col>4</xdr:col>
      <xdr:colOff>0</xdr:colOff>
      <xdr:row>458</xdr:row>
      <xdr:rowOff>0</xdr:rowOff>
    </xdr:from>
    <xdr:ext cx="13335" cy="264160"/>
    <xdr:pic>
      <xdr:nvPicPr>
        <xdr:cNvPr id="2480" name="Picture 1"/>
        <xdr:cNvPicPr>
          <a:picLocks noChangeAspect="1"/>
        </xdr:cNvPicPr>
      </xdr:nvPicPr>
      <xdr:blipFill>
        <a:blip xmlns:r="http://schemas.openxmlformats.org/officeDocument/2006/relationships" r:embed="rId4"/>
        <a:stretch>
          <a:fillRect/>
        </a:stretch>
      </xdr:blipFill>
      <xdr:spPr>
        <a:xfrm>
          <a:off x="4972050" y="209397600"/>
          <a:ext cx="13335" cy="264160"/>
        </a:xfrm>
        <a:prstGeom prst="rect">
          <a:avLst/>
        </a:prstGeom>
        <a:noFill/>
        <a:ln w="1">
          <a:noFill/>
        </a:ln>
      </xdr:spPr>
    </xdr:pic>
    <xdr:clientData/>
  </xdr:oneCellAnchor>
  <xdr:oneCellAnchor>
    <xdr:from>
      <xdr:col>4</xdr:col>
      <xdr:colOff>0</xdr:colOff>
      <xdr:row>458</xdr:row>
      <xdr:rowOff>0</xdr:rowOff>
    </xdr:from>
    <xdr:ext cx="13335" cy="264160"/>
    <xdr:pic>
      <xdr:nvPicPr>
        <xdr:cNvPr id="2481" name="Picture 1"/>
        <xdr:cNvPicPr>
          <a:picLocks noChangeAspect="1"/>
        </xdr:cNvPicPr>
      </xdr:nvPicPr>
      <xdr:blipFill>
        <a:blip xmlns:r="http://schemas.openxmlformats.org/officeDocument/2006/relationships" r:embed="rId4"/>
        <a:stretch>
          <a:fillRect/>
        </a:stretch>
      </xdr:blipFill>
      <xdr:spPr>
        <a:xfrm>
          <a:off x="4972050" y="209397600"/>
          <a:ext cx="13335" cy="264160"/>
        </a:xfrm>
        <a:prstGeom prst="rect">
          <a:avLst/>
        </a:prstGeom>
        <a:noFill/>
        <a:ln w="1">
          <a:noFill/>
        </a:ln>
      </xdr:spPr>
    </xdr:pic>
    <xdr:clientData/>
  </xdr:oneCellAnchor>
  <xdr:oneCellAnchor>
    <xdr:from>
      <xdr:col>4</xdr:col>
      <xdr:colOff>0</xdr:colOff>
      <xdr:row>458</xdr:row>
      <xdr:rowOff>0</xdr:rowOff>
    </xdr:from>
    <xdr:ext cx="13335" cy="264160"/>
    <xdr:pic>
      <xdr:nvPicPr>
        <xdr:cNvPr id="2482" name="Picture 1"/>
        <xdr:cNvPicPr>
          <a:picLocks noChangeAspect="1"/>
        </xdr:cNvPicPr>
      </xdr:nvPicPr>
      <xdr:blipFill>
        <a:blip xmlns:r="http://schemas.openxmlformats.org/officeDocument/2006/relationships" r:embed="rId4"/>
        <a:stretch>
          <a:fillRect/>
        </a:stretch>
      </xdr:blipFill>
      <xdr:spPr>
        <a:xfrm>
          <a:off x="4972050" y="209397600"/>
          <a:ext cx="13335" cy="264160"/>
        </a:xfrm>
        <a:prstGeom prst="rect">
          <a:avLst/>
        </a:prstGeom>
        <a:noFill/>
        <a:ln w="1">
          <a:noFill/>
        </a:ln>
      </xdr:spPr>
    </xdr:pic>
    <xdr:clientData/>
  </xdr:oneCellAnchor>
  <xdr:oneCellAnchor>
    <xdr:from>
      <xdr:col>4</xdr:col>
      <xdr:colOff>0</xdr:colOff>
      <xdr:row>458</xdr:row>
      <xdr:rowOff>0</xdr:rowOff>
    </xdr:from>
    <xdr:ext cx="13335" cy="264160"/>
    <xdr:pic>
      <xdr:nvPicPr>
        <xdr:cNvPr id="2483" name="Picture 1"/>
        <xdr:cNvPicPr>
          <a:picLocks noChangeAspect="1"/>
        </xdr:cNvPicPr>
      </xdr:nvPicPr>
      <xdr:blipFill>
        <a:blip xmlns:r="http://schemas.openxmlformats.org/officeDocument/2006/relationships" r:embed="rId4"/>
        <a:stretch>
          <a:fillRect/>
        </a:stretch>
      </xdr:blipFill>
      <xdr:spPr>
        <a:xfrm>
          <a:off x="4972050" y="209397600"/>
          <a:ext cx="13335" cy="264160"/>
        </a:xfrm>
        <a:prstGeom prst="rect">
          <a:avLst/>
        </a:prstGeom>
        <a:noFill/>
        <a:ln w="1">
          <a:noFill/>
        </a:ln>
      </xdr:spPr>
    </xdr:pic>
    <xdr:clientData/>
  </xdr:oneCellAnchor>
  <xdr:oneCellAnchor>
    <xdr:from>
      <xdr:col>4</xdr:col>
      <xdr:colOff>0</xdr:colOff>
      <xdr:row>458</xdr:row>
      <xdr:rowOff>0</xdr:rowOff>
    </xdr:from>
    <xdr:ext cx="13335" cy="264160"/>
    <xdr:pic>
      <xdr:nvPicPr>
        <xdr:cNvPr id="2484" name="Picture 1"/>
        <xdr:cNvPicPr>
          <a:picLocks noChangeAspect="1"/>
        </xdr:cNvPicPr>
      </xdr:nvPicPr>
      <xdr:blipFill>
        <a:blip xmlns:r="http://schemas.openxmlformats.org/officeDocument/2006/relationships" r:embed="rId4"/>
        <a:stretch>
          <a:fillRect/>
        </a:stretch>
      </xdr:blipFill>
      <xdr:spPr>
        <a:xfrm>
          <a:off x="4972050" y="209397600"/>
          <a:ext cx="13335" cy="264160"/>
        </a:xfrm>
        <a:prstGeom prst="rect">
          <a:avLst/>
        </a:prstGeom>
        <a:noFill/>
        <a:ln w="1">
          <a:noFill/>
        </a:ln>
      </xdr:spPr>
    </xdr:pic>
    <xdr:clientData/>
  </xdr:oneCellAnchor>
  <xdr:oneCellAnchor>
    <xdr:from>
      <xdr:col>4</xdr:col>
      <xdr:colOff>0</xdr:colOff>
      <xdr:row>458</xdr:row>
      <xdr:rowOff>0</xdr:rowOff>
    </xdr:from>
    <xdr:ext cx="13335" cy="264160"/>
    <xdr:pic>
      <xdr:nvPicPr>
        <xdr:cNvPr id="2485" name="Picture 1"/>
        <xdr:cNvPicPr>
          <a:picLocks noChangeAspect="1"/>
        </xdr:cNvPicPr>
      </xdr:nvPicPr>
      <xdr:blipFill>
        <a:blip xmlns:r="http://schemas.openxmlformats.org/officeDocument/2006/relationships" r:embed="rId4"/>
        <a:stretch>
          <a:fillRect/>
        </a:stretch>
      </xdr:blipFill>
      <xdr:spPr>
        <a:xfrm>
          <a:off x="4972050" y="209397600"/>
          <a:ext cx="13335" cy="264160"/>
        </a:xfrm>
        <a:prstGeom prst="rect">
          <a:avLst/>
        </a:prstGeom>
        <a:noFill/>
        <a:ln w="1">
          <a:noFill/>
        </a:ln>
      </xdr:spPr>
    </xdr:pic>
    <xdr:clientData/>
  </xdr:oneCellAnchor>
  <xdr:oneCellAnchor>
    <xdr:from>
      <xdr:col>4</xdr:col>
      <xdr:colOff>0</xdr:colOff>
      <xdr:row>458</xdr:row>
      <xdr:rowOff>0</xdr:rowOff>
    </xdr:from>
    <xdr:ext cx="13335" cy="264160"/>
    <xdr:pic>
      <xdr:nvPicPr>
        <xdr:cNvPr id="2486" name="Picture 1"/>
        <xdr:cNvPicPr>
          <a:picLocks noChangeAspect="1"/>
        </xdr:cNvPicPr>
      </xdr:nvPicPr>
      <xdr:blipFill>
        <a:blip xmlns:r="http://schemas.openxmlformats.org/officeDocument/2006/relationships" r:embed="rId4"/>
        <a:stretch>
          <a:fillRect/>
        </a:stretch>
      </xdr:blipFill>
      <xdr:spPr>
        <a:xfrm>
          <a:off x="4972050" y="209397600"/>
          <a:ext cx="13335" cy="264160"/>
        </a:xfrm>
        <a:prstGeom prst="rect">
          <a:avLst/>
        </a:prstGeom>
        <a:noFill/>
        <a:ln w="1">
          <a:noFill/>
        </a:ln>
      </xdr:spPr>
    </xdr:pic>
    <xdr:clientData/>
  </xdr:oneCellAnchor>
  <xdr:oneCellAnchor>
    <xdr:from>
      <xdr:col>4</xdr:col>
      <xdr:colOff>0</xdr:colOff>
      <xdr:row>458</xdr:row>
      <xdr:rowOff>0</xdr:rowOff>
    </xdr:from>
    <xdr:ext cx="13335" cy="262890"/>
    <xdr:pic>
      <xdr:nvPicPr>
        <xdr:cNvPr id="2487" name="Picture 1"/>
        <xdr:cNvPicPr>
          <a:picLocks noChangeAspect="1"/>
        </xdr:cNvPicPr>
      </xdr:nvPicPr>
      <xdr:blipFill>
        <a:blip xmlns:r="http://schemas.openxmlformats.org/officeDocument/2006/relationships" r:embed="rId4"/>
        <a:stretch>
          <a:fillRect/>
        </a:stretch>
      </xdr:blipFill>
      <xdr:spPr>
        <a:xfrm>
          <a:off x="4972050" y="209397600"/>
          <a:ext cx="13335" cy="262890"/>
        </a:xfrm>
        <a:prstGeom prst="rect">
          <a:avLst/>
        </a:prstGeom>
        <a:noFill/>
        <a:ln w="1">
          <a:noFill/>
        </a:ln>
      </xdr:spPr>
    </xdr:pic>
    <xdr:clientData/>
  </xdr:oneCellAnchor>
  <xdr:oneCellAnchor>
    <xdr:from>
      <xdr:col>4</xdr:col>
      <xdr:colOff>0</xdr:colOff>
      <xdr:row>458</xdr:row>
      <xdr:rowOff>0</xdr:rowOff>
    </xdr:from>
    <xdr:ext cx="13335" cy="262890"/>
    <xdr:pic>
      <xdr:nvPicPr>
        <xdr:cNvPr id="2488" name="Picture 1"/>
        <xdr:cNvPicPr>
          <a:picLocks noChangeAspect="1"/>
        </xdr:cNvPicPr>
      </xdr:nvPicPr>
      <xdr:blipFill>
        <a:blip xmlns:r="http://schemas.openxmlformats.org/officeDocument/2006/relationships" r:embed="rId4"/>
        <a:stretch>
          <a:fillRect/>
        </a:stretch>
      </xdr:blipFill>
      <xdr:spPr>
        <a:xfrm>
          <a:off x="4972050" y="209397600"/>
          <a:ext cx="13335" cy="262890"/>
        </a:xfrm>
        <a:prstGeom prst="rect">
          <a:avLst/>
        </a:prstGeom>
        <a:noFill/>
        <a:ln w="1">
          <a:noFill/>
        </a:ln>
      </xdr:spPr>
    </xdr:pic>
    <xdr:clientData/>
  </xdr:oneCellAnchor>
  <xdr:oneCellAnchor>
    <xdr:from>
      <xdr:col>4</xdr:col>
      <xdr:colOff>0</xdr:colOff>
      <xdr:row>458</xdr:row>
      <xdr:rowOff>0</xdr:rowOff>
    </xdr:from>
    <xdr:ext cx="13335" cy="262890"/>
    <xdr:pic>
      <xdr:nvPicPr>
        <xdr:cNvPr id="2489" name="Picture 1"/>
        <xdr:cNvPicPr>
          <a:picLocks noChangeAspect="1"/>
        </xdr:cNvPicPr>
      </xdr:nvPicPr>
      <xdr:blipFill>
        <a:blip xmlns:r="http://schemas.openxmlformats.org/officeDocument/2006/relationships" r:embed="rId4"/>
        <a:stretch>
          <a:fillRect/>
        </a:stretch>
      </xdr:blipFill>
      <xdr:spPr>
        <a:xfrm>
          <a:off x="4972050" y="209397600"/>
          <a:ext cx="13335" cy="262890"/>
        </a:xfrm>
        <a:prstGeom prst="rect">
          <a:avLst/>
        </a:prstGeom>
        <a:noFill/>
        <a:ln w="1">
          <a:noFill/>
        </a:ln>
      </xdr:spPr>
    </xdr:pic>
    <xdr:clientData/>
  </xdr:oneCellAnchor>
  <xdr:oneCellAnchor>
    <xdr:from>
      <xdr:col>4</xdr:col>
      <xdr:colOff>0</xdr:colOff>
      <xdr:row>458</xdr:row>
      <xdr:rowOff>0</xdr:rowOff>
    </xdr:from>
    <xdr:ext cx="13335" cy="262890"/>
    <xdr:pic>
      <xdr:nvPicPr>
        <xdr:cNvPr id="2490" name="Picture 1"/>
        <xdr:cNvPicPr>
          <a:picLocks noChangeAspect="1"/>
        </xdr:cNvPicPr>
      </xdr:nvPicPr>
      <xdr:blipFill>
        <a:blip xmlns:r="http://schemas.openxmlformats.org/officeDocument/2006/relationships" r:embed="rId4"/>
        <a:stretch>
          <a:fillRect/>
        </a:stretch>
      </xdr:blipFill>
      <xdr:spPr>
        <a:xfrm>
          <a:off x="4972050" y="209397600"/>
          <a:ext cx="13335" cy="262890"/>
        </a:xfrm>
        <a:prstGeom prst="rect">
          <a:avLst/>
        </a:prstGeom>
        <a:noFill/>
        <a:ln w="1">
          <a:noFill/>
        </a:ln>
      </xdr:spPr>
    </xdr:pic>
    <xdr:clientData/>
  </xdr:oneCellAnchor>
  <xdr:oneCellAnchor>
    <xdr:from>
      <xdr:col>4</xdr:col>
      <xdr:colOff>0</xdr:colOff>
      <xdr:row>458</xdr:row>
      <xdr:rowOff>0</xdr:rowOff>
    </xdr:from>
    <xdr:ext cx="13335" cy="262890"/>
    <xdr:pic>
      <xdr:nvPicPr>
        <xdr:cNvPr id="2491" name="Picture 1"/>
        <xdr:cNvPicPr>
          <a:picLocks noChangeAspect="1"/>
        </xdr:cNvPicPr>
      </xdr:nvPicPr>
      <xdr:blipFill>
        <a:blip xmlns:r="http://schemas.openxmlformats.org/officeDocument/2006/relationships" r:embed="rId4"/>
        <a:stretch>
          <a:fillRect/>
        </a:stretch>
      </xdr:blipFill>
      <xdr:spPr>
        <a:xfrm>
          <a:off x="4972050" y="209397600"/>
          <a:ext cx="13335" cy="262890"/>
        </a:xfrm>
        <a:prstGeom prst="rect">
          <a:avLst/>
        </a:prstGeom>
        <a:noFill/>
        <a:ln w="1">
          <a:noFill/>
        </a:ln>
      </xdr:spPr>
    </xdr:pic>
    <xdr:clientData/>
  </xdr:oneCellAnchor>
  <xdr:oneCellAnchor>
    <xdr:from>
      <xdr:col>4</xdr:col>
      <xdr:colOff>0</xdr:colOff>
      <xdr:row>458</xdr:row>
      <xdr:rowOff>0</xdr:rowOff>
    </xdr:from>
    <xdr:ext cx="13335" cy="262890"/>
    <xdr:pic>
      <xdr:nvPicPr>
        <xdr:cNvPr id="2492" name="Picture 1"/>
        <xdr:cNvPicPr>
          <a:picLocks noChangeAspect="1"/>
        </xdr:cNvPicPr>
      </xdr:nvPicPr>
      <xdr:blipFill>
        <a:blip xmlns:r="http://schemas.openxmlformats.org/officeDocument/2006/relationships" r:embed="rId4"/>
        <a:stretch>
          <a:fillRect/>
        </a:stretch>
      </xdr:blipFill>
      <xdr:spPr>
        <a:xfrm>
          <a:off x="4972050" y="209397600"/>
          <a:ext cx="13335" cy="262890"/>
        </a:xfrm>
        <a:prstGeom prst="rect">
          <a:avLst/>
        </a:prstGeom>
        <a:noFill/>
        <a:ln w="1">
          <a:noFill/>
        </a:ln>
      </xdr:spPr>
    </xdr:pic>
    <xdr:clientData/>
  </xdr:oneCellAnchor>
  <xdr:oneCellAnchor>
    <xdr:from>
      <xdr:col>4</xdr:col>
      <xdr:colOff>0</xdr:colOff>
      <xdr:row>458</xdr:row>
      <xdr:rowOff>0</xdr:rowOff>
    </xdr:from>
    <xdr:ext cx="13335" cy="262890"/>
    <xdr:pic>
      <xdr:nvPicPr>
        <xdr:cNvPr id="2493" name="Picture 1"/>
        <xdr:cNvPicPr>
          <a:picLocks noChangeAspect="1"/>
        </xdr:cNvPicPr>
      </xdr:nvPicPr>
      <xdr:blipFill>
        <a:blip xmlns:r="http://schemas.openxmlformats.org/officeDocument/2006/relationships" r:embed="rId4"/>
        <a:stretch>
          <a:fillRect/>
        </a:stretch>
      </xdr:blipFill>
      <xdr:spPr>
        <a:xfrm>
          <a:off x="4972050" y="209397600"/>
          <a:ext cx="13335" cy="262890"/>
        </a:xfrm>
        <a:prstGeom prst="rect">
          <a:avLst/>
        </a:prstGeom>
        <a:noFill/>
        <a:ln w="1">
          <a:noFill/>
        </a:ln>
      </xdr:spPr>
    </xdr:pic>
    <xdr:clientData/>
  </xdr:oneCellAnchor>
  <xdr:oneCellAnchor>
    <xdr:from>
      <xdr:col>4</xdr:col>
      <xdr:colOff>0</xdr:colOff>
      <xdr:row>458</xdr:row>
      <xdr:rowOff>0</xdr:rowOff>
    </xdr:from>
    <xdr:ext cx="13335" cy="262890"/>
    <xdr:pic>
      <xdr:nvPicPr>
        <xdr:cNvPr id="2494" name="Picture 1"/>
        <xdr:cNvPicPr>
          <a:picLocks noChangeAspect="1"/>
        </xdr:cNvPicPr>
      </xdr:nvPicPr>
      <xdr:blipFill>
        <a:blip xmlns:r="http://schemas.openxmlformats.org/officeDocument/2006/relationships" r:embed="rId4"/>
        <a:stretch>
          <a:fillRect/>
        </a:stretch>
      </xdr:blipFill>
      <xdr:spPr>
        <a:xfrm>
          <a:off x="4972050" y="209397600"/>
          <a:ext cx="13335" cy="262890"/>
        </a:xfrm>
        <a:prstGeom prst="rect">
          <a:avLst/>
        </a:prstGeom>
        <a:noFill/>
        <a:ln w="1">
          <a:noFill/>
        </a:ln>
      </xdr:spPr>
    </xdr:pic>
    <xdr:clientData/>
  </xdr:oneCellAnchor>
  <xdr:oneCellAnchor>
    <xdr:from>
      <xdr:col>4</xdr:col>
      <xdr:colOff>0</xdr:colOff>
      <xdr:row>458</xdr:row>
      <xdr:rowOff>0</xdr:rowOff>
    </xdr:from>
    <xdr:ext cx="13335" cy="264160"/>
    <xdr:pic>
      <xdr:nvPicPr>
        <xdr:cNvPr id="2495" name="Picture 1"/>
        <xdr:cNvPicPr>
          <a:picLocks noChangeAspect="1"/>
        </xdr:cNvPicPr>
      </xdr:nvPicPr>
      <xdr:blipFill>
        <a:blip xmlns:r="http://schemas.openxmlformats.org/officeDocument/2006/relationships" r:embed="rId4"/>
        <a:stretch>
          <a:fillRect/>
        </a:stretch>
      </xdr:blipFill>
      <xdr:spPr>
        <a:xfrm>
          <a:off x="4972050" y="209397600"/>
          <a:ext cx="13335" cy="264160"/>
        </a:xfrm>
        <a:prstGeom prst="rect">
          <a:avLst/>
        </a:prstGeom>
        <a:noFill/>
        <a:ln w="1">
          <a:noFill/>
        </a:ln>
      </xdr:spPr>
    </xdr:pic>
    <xdr:clientData/>
  </xdr:oneCellAnchor>
  <xdr:oneCellAnchor>
    <xdr:from>
      <xdr:col>4</xdr:col>
      <xdr:colOff>0</xdr:colOff>
      <xdr:row>458</xdr:row>
      <xdr:rowOff>0</xdr:rowOff>
    </xdr:from>
    <xdr:ext cx="13335" cy="264160"/>
    <xdr:pic>
      <xdr:nvPicPr>
        <xdr:cNvPr id="2496" name="Picture 1"/>
        <xdr:cNvPicPr>
          <a:picLocks noChangeAspect="1"/>
        </xdr:cNvPicPr>
      </xdr:nvPicPr>
      <xdr:blipFill>
        <a:blip xmlns:r="http://schemas.openxmlformats.org/officeDocument/2006/relationships" r:embed="rId4"/>
        <a:stretch>
          <a:fillRect/>
        </a:stretch>
      </xdr:blipFill>
      <xdr:spPr>
        <a:xfrm>
          <a:off x="4972050" y="209397600"/>
          <a:ext cx="13335" cy="264160"/>
        </a:xfrm>
        <a:prstGeom prst="rect">
          <a:avLst/>
        </a:prstGeom>
        <a:noFill/>
        <a:ln w="1">
          <a:noFill/>
        </a:ln>
      </xdr:spPr>
    </xdr:pic>
    <xdr:clientData/>
  </xdr:oneCellAnchor>
  <xdr:oneCellAnchor>
    <xdr:from>
      <xdr:col>4</xdr:col>
      <xdr:colOff>0</xdr:colOff>
      <xdr:row>458</xdr:row>
      <xdr:rowOff>0</xdr:rowOff>
    </xdr:from>
    <xdr:ext cx="13335" cy="264160"/>
    <xdr:pic>
      <xdr:nvPicPr>
        <xdr:cNvPr id="2497" name="Picture 1"/>
        <xdr:cNvPicPr>
          <a:picLocks noChangeAspect="1"/>
        </xdr:cNvPicPr>
      </xdr:nvPicPr>
      <xdr:blipFill>
        <a:blip xmlns:r="http://schemas.openxmlformats.org/officeDocument/2006/relationships" r:embed="rId4"/>
        <a:stretch>
          <a:fillRect/>
        </a:stretch>
      </xdr:blipFill>
      <xdr:spPr>
        <a:xfrm>
          <a:off x="4972050" y="209397600"/>
          <a:ext cx="13335" cy="264160"/>
        </a:xfrm>
        <a:prstGeom prst="rect">
          <a:avLst/>
        </a:prstGeom>
        <a:noFill/>
        <a:ln w="1">
          <a:noFill/>
        </a:ln>
      </xdr:spPr>
    </xdr:pic>
    <xdr:clientData/>
  </xdr:oneCellAnchor>
  <xdr:oneCellAnchor>
    <xdr:from>
      <xdr:col>4</xdr:col>
      <xdr:colOff>0</xdr:colOff>
      <xdr:row>458</xdr:row>
      <xdr:rowOff>0</xdr:rowOff>
    </xdr:from>
    <xdr:ext cx="13335" cy="264160"/>
    <xdr:pic>
      <xdr:nvPicPr>
        <xdr:cNvPr id="2498" name="Picture 1"/>
        <xdr:cNvPicPr>
          <a:picLocks noChangeAspect="1"/>
        </xdr:cNvPicPr>
      </xdr:nvPicPr>
      <xdr:blipFill>
        <a:blip xmlns:r="http://schemas.openxmlformats.org/officeDocument/2006/relationships" r:embed="rId4"/>
        <a:stretch>
          <a:fillRect/>
        </a:stretch>
      </xdr:blipFill>
      <xdr:spPr>
        <a:xfrm>
          <a:off x="4972050" y="209397600"/>
          <a:ext cx="13335" cy="264160"/>
        </a:xfrm>
        <a:prstGeom prst="rect">
          <a:avLst/>
        </a:prstGeom>
        <a:noFill/>
        <a:ln w="1">
          <a:noFill/>
        </a:ln>
      </xdr:spPr>
    </xdr:pic>
    <xdr:clientData/>
  </xdr:oneCellAnchor>
  <xdr:oneCellAnchor>
    <xdr:from>
      <xdr:col>4</xdr:col>
      <xdr:colOff>0</xdr:colOff>
      <xdr:row>458</xdr:row>
      <xdr:rowOff>0</xdr:rowOff>
    </xdr:from>
    <xdr:ext cx="13335" cy="264160"/>
    <xdr:pic>
      <xdr:nvPicPr>
        <xdr:cNvPr id="2499" name="Picture 1"/>
        <xdr:cNvPicPr>
          <a:picLocks noChangeAspect="1"/>
        </xdr:cNvPicPr>
      </xdr:nvPicPr>
      <xdr:blipFill>
        <a:blip xmlns:r="http://schemas.openxmlformats.org/officeDocument/2006/relationships" r:embed="rId4"/>
        <a:stretch>
          <a:fillRect/>
        </a:stretch>
      </xdr:blipFill>
      <xdr:spPr>
        <a:xfrm>
          <a:off x="4972050" y="209397600"/>
          <a:ext cx="13335" cy="264160"/>
        </a:xfrm>
        <a:prstGeom prst="rect">
          <a:avLst/>
        </a:prstGeom>
        <a:noFill/>
        <a:ln w="1">
          <a:noFill/>
        </a:ln>
      </xdr:spPr>
    </xdr:pic>
    <xdr:clientData/>
  </xdr:oneCellAnchor>
  <xdr:oneCellAnchor>
    <xdr:from>
      <xdr:col>4</xdr:col>
      <xdr:colOff>0</xdr:colOff>
      <xdr:row>458</xdr:row>
      <xdr:rowOff>0</xdr:rowOff>
    </xdr:from>
    <xdr:ext cx="13335" cy="264160"/>
    <xdr:pic>
      <xdr:nvPicPr>
        <xdr:cNvPr id="2500" name="Picture 1"/>
        <xdr:cNvPicPr>
          <a:picLocks noChangeAspect="1"/>
        </xdr:cNvPicPr>
      </xdr:nvPicPr>
      <xdr:blipFill>
        <a:blip xmlns:r="http://schemas.openxmlformats.org/officeDocument/2006/relationships" r:embed="rId4"/>
        <a:stretch>
          <a:fillRect/>
        </a:stretch>
      </xdr:blipFill>
      <xdr:spPr>
        <a:xfrm>
          <a:off x="4972050" y="209397600"/>
          <a:ext cx="13335" cy="264160"/>
        </a:xfrm>
        <a:prstGeom prst="rect">
          <a:avLst/>
        </a:prstGeom>
        <a:noFill/>
        <a:ln w="1">
          <a:noFill/>
        </a:ln>
      </xdr:spPr>
    </xdr:pic>
    <xdr:clientData/>
  </xdr:oneCellAnchor>
  <xdr:oneCellAnchor>
    <xdr:from>
      <xdr:col>4</xdr:col>
      <xdr:colOff>0</xdr:colOff>
      <xdr:row>458</xdr:row>
      <xdr:rowOff>0</xdr:rowOff>
    </xdr:from>
    <xdr:ext cx="13335" cy="264160"/>
    <xdr:pic>
      <xdr:nvPicPr>
        <xdr:cNvPr id="2501" name="Picture 1"/>
        <xdr:cNvPicPr>
          <a:picLocks noChangeAspect="1"/>
        </xdr:cNvPicPr>
      </xdr:nvPicPr>
      <xdr:blipFill>
        <a:blip xmlns:r="http://schemas.openxmlformats.org/officeDocument/2006/relationships" r:embed="rId4"/>
        <a:stretch>
          <a:fillRect/>
        </a:stretch>
      </xdr:blipFill>
      <xdr:spPr>
        <a:xfrm>
          <a:off x="4972050" y="209397600"/>
          <a:ext cx="13335" cy="264160"/>
        </a:xfrm>
        <a:prstGeom prst="rect">
          <a:avLst/>
        </a:prstGeom>
        <a:noFill/>
        <a:ln w="1">
          <a:noFill/>
        </a:ln>
      </xdr:spPr>
    </xdr:pic>
    <xdr:clientData/>
  </xdr:oneCellAnchor>
  <xdr:oneCellAnchor>
    <xdr:from>
      <xdr:col>4</xdr:col>
      <xdr:colOff>0</xdr:colOff>
      <xdr:row>458</xdr:row>
      <xdr:rowOff>0</xdr:rowOff>
    </xdr:from>
    <xdr:ext cx="13335" cy="264160"/>
    <xdr:pic>
      <xdr:nvPicPr>
        <xdr:cNvPr id="2502" name="Picture 1"/>
        <xdr:cNvPicPr>
          <a:picLocks noChangeAspect="1"/>
        </xdr:cNvPicPr>
      </xdr:nvPicPr>
      <xdr:blipFill>
        <a:blip xmlns:r="http://schemas.openxmlformats.org/officeDocument/2006/relationships" r:embed="rId4"/>
        <a:stretch>
          <a:fillRect/>
        </a:stretch>
      </xdr:blipFill>
      <xdr:spPr>
        <a:xfrm>
          <a:off x="4972050" y="209397600"/>
          <a:ext cx="13335" cy="264160"/>
        </a:xfrm>
        <a:prstGeom prst="rect">
          <a:avLst/>
        </a:prstGeom>
        <a:noFill/>
        <a:ln w="1">
          <a:noFill/>
        </a:ln>
      </xdr:spPr>
    </xdr:pic>
    <xdr:clientData/>
  </xdr:oneCellAnchor>
  <xdr:oneCellAnchor>
    <xdr:from>
      <xdr:col>4</xdr:col>
      <xdr:colOff>0</xdr:colOff>
      <xdr:row>458</xdr:row>
      <xdr:rowOff>0</xdr:rowOff>
    </xdr:from>
    <xdr:ext cx="13335" cy="269240"/>
    <xdr:pic>
      <xdr:nvPicPr>
        <xdr:cNvPr id="2503" name="Picture 1"/>
        <xdr:cNvPicPr>
          <a:picLocks noChangeAspect="1"/>
        </xdr:cNvPicPr>
      </xdr:nvPicPr>
      <xdr:blipFill>
        <a:blip xmlns:r="http://schemas.openxmlformats.org/officeDocument/2006/relationships" r:embed="rId4"/>
        <a:stretch>
          <a:fillRect/>
        </a:stretch>
      </xdr:blipFill>
      <xdr:spPr>
        <a:xfrm>
          <a:off x="4972050" y="209397600"/>
          <a:ext cx="13335" cy="269240"/>
        </a:xfrm>
        <a:prstGeom prst="rect">
          <a:avLst/>
        </a:prstGeom>
        <a:noFill/>
        <a:ln w="1">
          <a:noFill/>
        </a:ln>
      </xdr:spPr>
    </xdr:pic>
    <xdr:clientData/>
  </xdr:oneCellAnchor>
  <xdr:oneCellAnchor>
    <xdr:from>
      <xdr:col>4</xdr:col>
      <xdr:colOff>0</xdr:colOff>
      <xdr:row>458</xdr:row>
      <xdr:rowOff>0</xdr:rowOff>
    </xdr:from>
    <xdr:ext cx="13335" cy="269240"/>
    <xdr:pic>
      <xdr:nvPicPr>
        <xdr:cNvPr id="2504" name="Picture 1"/>
        <xdr:cNvPicPr>
          <a:picLocks noChangeAspect="1"/>
        </xdr:cNvPicPr>
      </xdr:nvPicPr>
      <xdr:blipFill>
        <a:blip xmlns:r="http://schemas.openxmlformats.org/officeDocument/2006/relationships" r:embed="rId4"/>
        <a:stretch>
          <a:fillRect/>
        </a:stretch>
      </xdr:blipFill>
      <xdr:spPr>
        <a:xfrm>
          <a:off x="4972050" y="209397600"/>
          <a:ext cx="13335" cy="269240"/>
        </a:xfrm>
        <a:prstGeom prst="rect">
          <a:avLst/>
        </a:prstGeom>
        <a:noFill/>
        <a:ln w="1">
          <a:noFill/>
        </a:ln>
      </xdr:spPr>
    </xdr:pic>
    <xdr:clientData/>
  </xdr:oneCellAnchor>
  <xdr:oneCellAnchor>
    <xdr:from>
      <xdr:col>4</xdr:col>
      <xdr:colOff>0</xdr:colOff>
      <xdr:row>458</xdr:row>
      <xdr:rowOff>0</xdr:rowOff>
    </xdr:from>
    <xdr:ext cx="13335" cy="292735"/>
    <xdr:pic>
      <xdr:nvPicPr>
        <xdr:cNvPr id="2505" name="Picture 1"/>
        <xdr:cNvPicPr>
          <a:picLocks noChangeAspect="1"/>
        </xdr:cNvPicPr>
      </xdr:nvPicPr>
      <xdr:blipFill>
        <a:blip xmlns:r="http://schemas.openxmlformats.org/officeDocument/2006/relationships" r:embed="rId4"/>
        <a:stretch>
          <a:fillRect/>
        </a:stretch>
      </xdr:blipFill>
      <xdr:spPr>
        <a:xfrm>
          <a:off x="4972050" y="209397600"/>
          <a:ext cx="13335" cy="292735"/>
        </a:xfrm>
        <a:prstGeom prst="rect">
          <a:avLst/>
        </a:prstGeom>
        <a:noFill/>
        <a:ln w="1">
          <a:noFill/>
        </a:ln>
      </xdr:spPr>
    </xdr:pic>
    <xdr:clientData/>
  </xdr:oneCellAnchor>
  <xdr:oneCellAnchor>
    <xdr:from>
      <xdr:col>4</xdr:col>
      <xdr:colOff>0</xdr:colOff>
      <xdr:row>458</xdr:row>
      <xdr:rowOff>0</xdr:rowOff>
    </xdr:from>
    <xdr:ext cx="13335" cy="296545"/>
    <xdr:pic>
      <xdr:nvPicPr>
        <xdr:cNvPr id="2506" name="Picture 1"/>
        <xdr:cNvPicPr>
          <a:picLocks noChangeAspect="1"/>
        </xdr:cNvPicPr>
      </xdr:nvPicPr>
      <xdr:blipFill>
        <a:blip xmlns:r="http://schemas.openxmlformats.org/officeDocument/2006/relationships" r:embed="rId4"/>
        <a:stretch>
          <a:fillRect/>
        </a:stretch>
      </xdr:blipFill>
      <xdr:spPr>
        <a:xfrm>
          <a:off x="4972050" y="209397600"/>
          <a:ext cx="13335" cy="296545"/>
        </a:xfrm>
        <a:prstGeom prst="rect">
          <a:avLst/>
        </a:prstGeom>
        <a:noFill/>
        <a:ln w="1">
          <a:noFill/>
        </a:ln>
      </xdr:spPr>
    </xdr:pic>
    <xdr:clientData/>
  </xdr:oneCellAnchor>
  <xdr:oneCellAnchor>
    <xdr:from>
      <xdr:col>4</xdr:col>
      <xdr:colOff>0</xdr:colOff>
      <xdr:row>458</xdr:row>
      <xdr:rowOff>0</xdr:rowOff>
    </xdr:from>
    <xdr:ext cx="13335" cy="292735"/>
    <xdr:pic>
      <xdr:nvPicPr>
        <xdr:cNvPr id="2507" name="Picture 1"/>
        <xdr:cNvPicPr>
          <a:picLocks noChangeAspect="1"/>
        </xdr:cNvPicPr>
      </xdr:nvPicPr>
      <xdr:blipFill>
        <a:blip xmlns:r="http://schemas.openxmlformats.org/officeDocument/2006/relationships" r:embed="rId4"/>
        <a:stretch>
          <a:fillRect/>
        </a:stretch>
      </xdr:blipFill>
      <xdr:spPr>
        <a:xfrm>
          <a:off x="4972050" y="209397600"/>
          <a:ext cx="13335" cy="292735"/>
        </a:xfrm>
        <a:prstGeom prst="rect">
          <a:avLst/>
        </a:prstGeom>
        <a:noFill/>
        <a:ln w="1">
          <a:noFill/>
        </a:ln>
      </xdr:spPr>
    </xdr:pic>
    <xdr:clientData/>
  </xdr:oneCellAnchor>
  <xdr:oneCellAnchor>
    <xdr:from>
      <xdr:col>4</xdr:col>
      <xdr:colOff>0</xdr:colOff>
      <xdr:row>458</xdr:row>
      <xdr:rowOff>0</xdr:rowOff>
    </xdr:from>
    <xdr:ext cx="13335" cy="296545"/>
    <xdr:pic>
      <xdr:nvPicPr>
        <xdr:cNvPr id="2508" name="Picture 1"/>
        <xdr:cNvPicPr>
          <a:picLocks noChangeAspect="1"/>
        </xdr:cNvPicPr>
      </xdr:nvPicPr>
      <xdr:blipFill>
        <a:blip xmlns:r="http://schemas.openxmlformats.org/officeDocument/2006/relationships" r:embed="rId4"/>
        <a:stretch>
          <a:fillRect/>
        </a:stretch>
      </xdr:blipFill>
      <xdr:spPr>
        <a:xfrm>
          <a:off x="4972050" y="209397600"/>
          <a:ext cx="13335" cy="296545"/>
        </a:xfrm>
        <a:prstGeom prst="rect">
          <a:avLst/>
        </a:prstGeom>
        <a:noFill/>
        <a:ln w="1">
          <a:noFill/>
        </a:ln>
      </xdr:spPr>
    </xdr:pic>
    <xdr:clientData/>
  </xdr:oneCellAnchor>
  <xdr:oneCellAnchor>
    <xdr:from>
      <xdr:col>4</xdr:col>
      <xdr:colOff>0</xdr:colOff>
      <xdr:row>458</xdr:row>
      <xdr:rowOff>0</xdr:rowOff>
    </xdr:from>
    <xdr:ext cx="13335" cy="296545"/>
    <xdr:pic>
      <xdr:nvPicPr>
        <xdr:cNvPr id="2509" name="Picture 1"/>
        <xdr:cNvPicPr>
          <a:picLocks noChangeAspect="1"/>
        </xdr:cNvPicPr>
      </xdr:nvPicPr>
      <xdr:blipFill>
        <a:blip xmlns:r="http://schemas.openxmlformats.org/officeDocument/2006/relationships" r:embed="rId4"/>
        <a:stretch>
          <a:fillRect/>
        </a:stretch>
      </xdr:blipFill>
      <xdr:spPr>
        <a:xfrm>
          <a:off x="4972050" y="209397600"/>
          <a:ext cx="13335" cy="296545"/>
        </a:xfrm>
        <a:prstGeom prst="rect">
          <a:avLst/>
        </a:prstGeom>
        <a:noFill/>
        <a:ln w="1">
          <a:noFill/>
        </a:ln>
      </xdr:spPr>
    </xdr:pic>
    <xdr:clientData/>
  </xdr:oneCellAnchor>
  <xdr:oneCellAnchor>
    <xdr:from>
      <xdr:col>4</xdr:col>
      <xdr:colOff>0</xdr:colOff>
      <xdr:row>458</xdr:row>
      <xdr:rowOff>0</xdr:rowOff>
    </xdr:from>
    <xdr:ext cx="13335" cy="269240"/>
    <xdr:pic>
      <xdr:nvPicPr>
        <xdr:cNvPr id="2510" name="Picture 1"/>
        <xdr:cNvPicPr>
          <a:picLocks noChangeAspect="1"/>
        </xdr:cNvPicPr>
      </xdr:nvPicPr>
      <xdr:blipFill>
        <a:blip xmlns:r="http://schemas.openxmlformats.org/officeDocument/2006/relationships" r:embed="rId4"/>
        <a:stretch>
          <a:fillRect/>
        </a:stretch>
      </xdr:blipFill>
      <xdr:spPr>
        <a:xfrm>
          <a:off x="4972050" y="209397600"/>
          <a:ext cx="13335" cy="269240"/>
        </a:xfrm>
        <a:prstGeom prst="rect">
          <a:avLst/>
        </a:prstGeom>
        <a:noFill/>
        <a:ln w="1">
          <a:noFill/>
        </a:ln>
      </xdr:spPr>
    </xdr:pic>
    <xdr:clientData/>
  </xdr:oneCellAnchor>
  <xdr:oneCellAnchor>
    <xdr:from>
      <xdr:col>4</xdr:col>
      <xdr:colOff>0</xdr:colOff>
      <xdr:row>458</xdr:row>
      <xdr:rowOff>0</xdr:rowOff>
    </xdr:from>
    <xdr:ext cx="13335" cy="269240"/>
    <xdr:pic>
      <xdr:nvPicPr>
        <xdr:cNvPr id="2511" name="Picture 1"/>
        <xdr:cNvPicPr>
          <a:picLocks noChangeAspect="1"/>
        </xdr:cNvPicPr>
      </xdr:nvPicPr>
      <xdr:blipFill>
        <a:blip xmlns:r="http://schemas.openxmlformats.org/officeDocument/2006/relationships" r:embed="rId4"/>
        <a:stretch>
          <a:fillRect/>
        </a:stretch>
      </xdr:blipFill>
      <xdr:spPr>
        <a:xfrm>
          <a:off x="4972050" y="209397600"/>
          <a:ext cx="13335" cy="269240"/>
        </a:xfrm>
        <a:prstGeom prst="rect">
          <a:avLst/>
        </a:prstGeom>
        <a:noFill/>
        <a:ln w="1">
          <a:noFill/>
        </a:ln>
      </xdr:spPr>
    </xdr:pic>
    <xdr:clientData/>
  </xdr:oneCellAnchor>
  <xdr:oneCellAnchor>
    <xdr:from>
      <xdr:col>4</xdr:col>
      <xdr:colOff>0</xdr:colOff>
      <xdr:row>458</xdr:row>
      <xdr:rowOff>0</xdr:rowOff>
    </xdr:from>
    <xdr:ext cx="13335" cy="292735"/>
    <xdr:pic>
      <xdr:nvPicPr>
        <xdr:cNvPr id="2512" name="Picture 1"/>
        <xdr:cNvPicPr>
          <a:picLocks noChangeAspect="1"/>
        </xdr:cNvPicPr>
      </xdr:nvPicPr>
      <xdr:blipFill>
        <a:blip xmlns:r="http://schemas.openxmlformats.org/officeDocument/2006/relationships" r:embed="rId4"/>
        <a:stretch>
          <a:fillRect/>
        </a:stretch>
      </xdr:blipFill>
      <xdr:spPr>
        <a:xfrm>
          <a:off x="4972050" y="209397600"/>
          <a:ext cx="13335" cy="292735"/>
        </a:xfrm>
        <a:prstGeom prst="rect">
          <a:avLst/>
        </a:prstGeom>
        <a:noFill/>
        <a:ln w="1">
          <a:noFill/>
        </a:ln>
      </xdr:spPr>
    </xdr:pic>
    <xdr:clientData/>
  </xdr:oneCellAnchor>
  <xdr:oneCellAnchor>
    <xdr:from>
      <xdr:col>4</xdr:col>
      <xdr:colOff>0</xdr:colOff>
      <xdr:row>458</xdr:row>
      <xdr:rowOff>0</xdr:rowOff>
    </xdr:from>
    <xdr:ext cx="13335" cy="292735"/>
    <xdr:pic>
      <xdr:nvPicPr>
        <xdr:cNvPr id="2513" name="Picture 1"/>
        <xdr:cNvPicPr>
          <a:picLocks noChangeAspect="1"/>
        </xdr:cNvPicPr>
      </xdr:nvPicPr>
      <xdr:blipFill>
        <a:blip xmlns:r="http://schemas.openxmlformats.org/officeDocument/2006/relationships" r:embed="rId4"/>
        <a:stretch>
          <a:fillRect/>
        </a:stretch>
      </xdr:blipFill>
      <xdr:spPr>
        <a:xfrm>
          <a:off x="4972050" y="209397600"/>
          <a:ext cx="13335" cy="292735"/>
        </a:xfrm>
        <a:prstGeom prst="rect">
          <a:avLst/>
        </a:prstGeom>
        <a:noFill/>
        <a:ln w="1">
          <a:noFill/>
        </a:ln>
      </xdr:spPr>
    </xdr:pic>
    <xdr:clientData/>
  </xdr:oneCellAnchor>
  <xdr:oneCellAnchor>
    <xdr:from>
      <xdr:col>4</xdr:col>
      <xdr:colOff>0</xdr:colOff>
      <xdr:row>458</xdr:row>
      <xdr:rowOff>0</xdr:rowOff>
    </xdr:from>
    <xdr:ext cx="13335" cy="292735"/>
    <xdr:pic>
      <xdr:nvPicPr>
        <xdr:cNvPr id="2514" name="Picture 1"/>
        <xdr:cNvPicPr>
          <a:picLocks noChangeAspect="1"/>
        </xdr:cNvPicPr>
      </xdr:nvPicPr>
      <xdr:blipFill>
        <a:blip xmlns:r="http://schemas.openxmlformats.org/officeDocument/2006/relationships" r:embed="rId4"/>
        <a:stretch>
          <a:fillRect/>
        </a:stretch>
      </xdr:blipFill>
      <xdr:spPr>
        <a:xfrm>
          <a:off x="4972050" y="209397600"/>
          <a:ext cx="13335" cy="292735"/>
        </a:xfrm>
        <a:prstGeom prst="rect">
          <a:avLst/>
        </a:prstGeom>
        <a:noFill/>
        <a:ln w="1">
          <a:noFill/>
        </a:ln>
      </xdr:spPr>
    </xdr:pic>
    <xdr:clientData/>
  </xdr:oneCellAnchor>
  <xdr:oneCellAnchor>
    <xdr:from>
      <xdr:col>4</xdr:col>
      <xdr:colOff>0</xdr:colOff>
      <xdr:row>458</xdr:row>
      <xdr:rowOff>0</xdr:rowOff>
    </xdr:from>
    <xdr:ext cx="13335" cy="292735"/>
    <xdr:pic>
      <xdr:nvPicPr>
        <xdr:cNvPr id="2515" name="Picture 1"/>
        <xdr:cNvPicPr>
          <a:picLocks noChangeAspect="1"/>
        </xdr:cNvPicPr>
      </xdr:nvPicPr>
      <xdr:blipFill>
        <a:blip xmlns:r="http://schemas.openxmlformats.org/officeDocument/2006/relationships" r:embed="rId4"/>
        <a:stretch>
          <a:fillRect/>
        </a:stretch>
      </xdr:blipFill>
      <xdr:spPr>
        <a:xfrm>
          <a:off x="4972050" y="209397600"/>
          <a:ext cx="13335" cy="292735"/>
        </a:xfrm>
        <a:prstGeom prst="rect">
          <a:avLst/>
        </a:prstGeom>
        <a:noFill/>
        <a:ln w="1">
          <a:noFill/>
        </a:ln>
      </xdr:spPr>
    </xdr:pic>
    <xdr:clientData/>
  </xdr:oneCellAnchor>
  <xdr:oneCellAnchor>
    <xdr:from>
      <xdr:col>4</xdr:col>
      <xdr:colOff>0</xdr:colOff>
      <xdr:row>458</xdr:row>
      <xdr:rowOff>0</xdr:rowOff>
    </xdr:from>
    <xdr:ext cx="13335" cy="292735"/>
    <xdr:pic>
      <xdr:nvPicPr>
        <xdr:cNvPr id="2516" name="Picture 1"/>
        <xdr:cNvPicPr>
          <a:picLocks noChangeAspect="1"/>
        </xdr:cNvPicPr>
      </xdr:nvPicPr>
      <xdr:blipFill>
        <a:blip xmlns:r="http://schemas.openxmlformats.org/officeDocument/2006/relationships" r:embed="rId4"/>
        <a:stretch>
          <a:fillRect/>
        </a:stretch>
      </xdr:blipFill>
      <xdr:spPr>
        <a:xfrm>
          <a:off x="4972050" y="209397600"/>
          <a:ext cx="13335" cy="292735"/>
        </a:xfrm>
        <a:prstGeom prst="rect">
          <a:avLst/>
        </a:prstGeom>
        <a:noFill/>
        <a:ln w="1">
          <a:noFill/>
        </a:ln>
      </xdr:spPr>
    </xdr:pic>
    <xdr:clientData/>
  </xdr:oneCellAnchor>
  <xdr:oneCellAnchor>
    <xdr:from>
      <xdr:col>4</xdr:col>
      <xdr:colOff>0</xdr:colOff>
      <xdr:row>458</xdr:row>
      <xdr:rowOff>0</xdr:rowOff>
    </xdr:from>
    <xdr:ext cx="13335" cy="269240"/>
    <xdr:pic>
      <xdr:nvPicPr>
        <xdr:cNvPr id="2517" name="Picture 1"/>
        <xdr:cNvPicPr>
          <a:picLocks noChangeAspect="1"/>
        </xdr:cNvPicPr>
      </xdr:nvPicPr>
      <xdr:blipFill>
        <a:blip xmlns:r="http://schemas.openxmlformats.org/officeDocument/2006/relationships" r:embed="rId4"/>
        <a:stretch>
          <a:fillRect/>
        </a:stretch>
      </xdr:blipFill>
      <xdr:spPr>
        <a:xfrm>
          <a:off x="4972050" y="209397600"/>
          <a:ext cx="13335" cy="269240"/>
        </a:xfrm>
        <a:prstGeom prst="rect">
          <a:avLst/>
        </a:prstGeom>
        <a:noFill/>
        <a:ln w="1">
          <a:noFill/>
        </a:ln>
      </xdr:spPr>
    </xdr:pic>
    <xdr:clientData/>
  </xdr:oneCellAnchor>
  <xdr:oneCellAnchor>
    <xdr:from>
      <xdr:col>4</xdr:col>
      <xdr:colOff>0</xdr:colOff>
      <xdr:row>458</xdr:row>
      <xdr:rowOff>0</xdr:rowOff>
    </xdr:from>
    <xdr:ext cx="13335" cy="269240"/>
    <xdr:pic>
      <xdr:nvPicPr>
        <xdr:cNvPr id="2518" name="Picture 1"/>
        <xdr:cNvPicPr>
          <a:picLocks noChangeAspect="1"/>
        </xdr:cNvPicPr>
      </xdr:nvPicPr>
      <xdr:blipFill>
        <a:blip xmlns:r="http://schemas.openxmlformats.org/officeDocument/2006/relationships" r:embed="rId4"/>
        <a:stretch>
          <a:fillRect/>
        </a:stretch>
      </xdr:blipFill>
      <xdr:spPr>
        <a:xfrm>
          <a:off x="4972050" y="209397600"/>
          <a:ext cx="13335" cy="269240"/>
        </a:xfrm>
        <a:prstGeom prst="rect">
          <a:avLst/>
        </a:prstGeom>
        <a:noFill/>
        <a:ln w="1">
          <a:noFill/>
        </a:ln>
      </xdr:spPr>
    </xdr:pic>
    <xdr:clientData/>
  </xdr:oneCellAnchor>
  <xdr:oneCellAnchor>
    <xdr:from>
      <xdr:col>4</xdr:col>
      <xdr:colOff>0</xdr:colOff>
      <xdr:row>458</xdr:row>
      <xdr:rowOff>0</xdr:rowOff>
    </xdr:from>
    <xdr:ext cx="13335" cy="292735"/>
    <xdr:pic>
      <xdr:nvPicPr>
        <xdr:cNvPr id="2519" name="Picture 1"/>
        <xdr:cNvPicPr>
          <a:picLocks noChangeAspect="1"/>
        </xdr:cNvPicPr>
      </xdr:nvPicPr>
      <xdr:blipFill>
        <a:blip xmlns:r="http://schemas.openxmlformats.org/officeDocument/2006/relationships" r:embed="rId4"/>
        <a:stretch>
          <a:fillRect/>
        </a:stretch>
      </xdr:blipFill>
      <xdr:spPr>
        <a:xfrm>
          <a:off x="4972050" y="209397600"/>
          <a:ext cx="13335" cy="292735"/>
        </a:xfrm>
        <a:prstGeom prst="rect">
          <a:avLst/>
        </a:prstGeom>
        <a:noFill/>
        <a:ln w="1">
          <a:noFill/>
        </a:ln>
      </xdr:spPr>
    </xdr:pic>
    <xdr:clientData/>
  </xdr:oneCellAnchor>
  <xdr:oneCellAnchor>
    <xdr:from>
      <xdr:col>4</xdr:col>
      <xdr:colOff>0</xdr:colOff>
      <xdr:row>458</xdr:row>
      <xdr:rowOff>0</xdr:rowOff>
    </xdr:from>
    <xdr:ext cx="13335" cy="296545"/>
    <xdr:pic>
      <xdr:nvPicPr>
        <xdr:cNvPr id="2520" name="Picture 1"/>
        <xdr:cNvPicPr>
          <a:picLocks noChangeAspect="1"/>
        </xdr:cNvPicPr>
      </xdr:nvPicPr>
      <xdr:blipFill>
        <a:blip xmlns:r="http://schemas.openxmlformats.org/officeDocument/2006/relationships" r:embed="rId4"/>
        <a:stretch>
          <a:fillRect/>
        </a:stretch>
      </xdr:blipFill>
      <xdr:spPr>
        <a:xfrm>
          <a:off x="4972050" y="209397600"/>
          <a:ext cx="13335" cy="296545"/>
        </a:xfrm>
        <a:prstGeom prst="rect">
          <a:avLst/>
        </a:prstGeom>
        <a:noFill/>
        <a:ln w="1">
          <a:noFill/>
        </a:ln>
      </xdr:spPr>
    </xdr:pic>
    <xdr:clientData/>
  </xdr:oneCellAnchor>
  <xdr:oneCellAnchor>
    <xdr:from>
      <xdr:col>4</xdr:col>
      <xdr:colOff>0</xdr:colOff>
      <xdr:row>458</xdr:row>
      <xdr:rowOff>0</xdr:rowOff>
    </xdr:from>
    <xdr:ext cx="13335" cy="292735"/>
    <xdr:pic>
      <xdr:nvPicPr>
        <xdr:cNvPr id="2521" name="Picture 1"/>
        <xdr:cNvPicPr>
          <a:picLocks noChangeAspect="1"/>
        </xdr:cNvPicPr>
      </xdr:nvPicPr>
      <xdr:blipFill>
        <a:blip xmlns:r="http://schemas.openxmlformats.org/officeDocument/2006/relationships" r:embed="rId4"/>
        <a:stretch>
          <a:fillRect/>
        </a:stretch>
      </xdr:blipFill>
      <xdr:spPr>
        <a:xfrm>
          <a:off x="4972050" y="209397600"/>
          <a:ext cx="13335" cy="292735"/>
        </a:xfrm>
        <a:prstGeom prst="rect">
          <a:avLst/>
        </a:prstGeom>
        <a:noFill/>
        <a:ln w="1">
          <a:noFill/>
        </a:ln>
      </xdr:spPr>
    </xdr:pic>
    <xdr:clientData/>
  </xdr:oneCellAnchor>
  <xdr:oneCellAnchor>
    <xdr:from>
      <xdr:col>4</xdr:col>
      <xdr:colOff>0</xdr:colOff>
      <xdr:row>458</xdr:row>
      <xdr:rowOff>0</xdr:rowOff>
    </xdr:from>
    <xdr:ext cx="13335" cy="296545"/>
    <xdr:pic>
      <xdr:nvPicPr>
        <xdr:cNvPr id="2522" name="Picture 1"/>
        <xdr:cNvPicPr>
          <a:picLocks noChangeAspect="1"/>
        </xdr:cNvPicPr>
      </xdr:nvPicPr>
      <xdr:blipFill>
        <a:blip xmlns:r="http://schemas.openxmlformats.org/officeDocument/2006/relationships" r:embed="rId4"/>
        <a:stretch>
          <a:fillRect/>
        </a:stretch>
      </xdr:blipFill>
      <xdr:spPr>
        <a:xfrm>
          <a:off x="4972050" y="209397600"/>
          <a:ext cx="13335" cy="296545"/>
        </a:xfrm>
        <a:prstGeom prst="rect">
          <a:avLst/>
        </a:prstGeom>
        <a:noFill/>
        <a:ln w="1">
          <a:noFill/>
        </a:ln>
      </xdr:spPr>
    </xdr:pic>
    <xdr:clientData/>
  </xdr:oneCellAnchor>
  <xdr:oneCellAnchor>
    <xdr:from>
      <xdr:col>4</xdr:col>
      <xdr:colOff>0</xdr:colOff>
      <xdr:row>458</xdr:row>
      <xdr:rowOff>0</xdr:rowOff>
    </xdr:from>
    <xdr:ext cx="13335" cy="296545"/>
    <xdr:pic>
      <xdr:nvPicPr>
        <xdr:cNvPr id="2523" name="Picture 1"/>
        <xdr:cNvPicPr>
          <a:picLocks noChangeAspect="1"/>
        </xdr:cNvPicPr>
      </xdr:nvPicPr>
      <xdr:blipFill>
        <a:blip xmlns:r="http://schemas.openxmlformats.org/officeDocument/2006/relationships" r:embed="rId4"/>
        <a:stretch>
          <a:fillRect/>
        </a:stretch>
      </xdr:blipFill>
      <xdr:spPr>
        <a:xfrm>
          <a:off x="4972050" y="209397600"/>
          <a:ext cx="13335" cy="296545"/>
        </a:xfrm>
        <a:prstGeom prst="rect">
          <a:avLst/>
        </a:prstGeom>
        <a:noFill/>
        <a:ln w="1">
          <a:noFill/>
        </a:ln>
      </xdr:spPr>
    </xdr:pic>
    <xdr:clientData/>
  </xdr:oneCellAnchor>
  <xdr:oneCellAnchor>
    <xdr:from>
      <xdr:col>4</xdr:col>
      <xdr:colOff>0</xdr:colOff>
      <xdr:row>458</xdr:row>
      <xdr:rowOff>0</xdr:rowOff>
    </xdr:from>
    <xdr:ext cx="13335" cy="269240"/>
    <xdr:pic>
      <xdr:nvPicPr>
        <xdr:cNvPr id="2524" name="Picture 1"/>
        <xdr:cNvPicPr>
          <a:picLocks noChangeAspect="1"/>
        </xdr:cNvPicPr>
      </xdr:nvPicPr>
      <xdr:blipFill>
        <a:blip xmlns:r="http://schemas.openxmlformats.org/officeDocument/2006/relationships" r:embed="rId4"/>
        <a:stretch>
          <a:fillRect/>
        </a:stretch>
      </xdr:blipFill>
      <xdr:spPr>
        <a:xfrm>
          <a:off x="4972050" y="209397600"/>
          <a:ext cx="13335" cy="269240"/>
        </a:xfrm>
        <a:prstGeom prst="rect">
          <a:avLst/>
        </a:prstGeom>
        <a:noFill/>
        <a:ln w="1">
          <a:noFill/>
        </a:ln>
      </xdr:spPr>
    </xdr:pic>
    <xdr:clientData/>
  </xdr:oneCellAnchor>
  <xdr:oneCellAnchor>
    <xdr:from>
      <xdr:col>4</xdr:col>
      <xdr:colOff>0</xdr:colOff>
      <xdr:row>458</xdr:row>
      <xdr:rowOff>0</xdr:rowOff>
    </xdr:from>
    <xdr:ext cx="13335" cy="269240"/>
    <xdr:pic>
      <xdr:nvPicPr>
        <xdr:cNvPr id="2525" name="Picture 1"/>
        <xdr:cNvPicPr>
          <a:picLocks noChangeAspect="1"/>
        </xdr:cNvPicPr>
      </xdr:nvPicPr>
      <xdr:blipFill>
        <a:blip xmlns:r="http://schemas.openxmlformats.org/officeDocument/2006/relationships" r:embed="rId4"/>
        <a:stretch>
          <a:fillRect/>
        </a:stretch>
      </xdr:blipFill>
      <xdr:spPr>
        <a:xfrm>
          <a:off x="4972050" y="209397600"/>
          <a:ext cx="13335" cy="269240"/>
        </a:xfrm>
        <a:prstGeom prst="rect">
          <a:avLst/>
        </a:prstGeom>
        <a:noFill/>
        <a:ln w="1">
          <a:noFill/>
        </a:ln>
      </xdr:spPr>
    </xdr:pic>
    <xdr:clientData/>
  </xdr:oneCellAnchor>
  <xdr:oneCellAnchor>
    <xdr:from>
      <xdr:col>4</xdr:col>
      <xdr:colOff>0</xdr:colOff>
      <xdr:row>458</xdr:row>
      <xdr:rowOff>0</xdr:rowOff>
    </xdr:from>
    <xdr:ext cx="13335" cy="292735"/>
    <xdr:pic>
      <xdr:nvPicPr>
        <xdr:cNvPr id="2526" name="Picture 1"/>
        <xdr:cNvPicPr>
          <a:picLocks noChangeAspect="1"/>
        </xdr:cNvPicPr>
      </xdr:nvPicPr>
      <xdr:blipFill>
        <a:blip xmlns:r="http://schemas.openxmlformats.org/officeDocument/2006/relationships" r:embed="rId4"/>
        <a:stretch>
          <a:fillRect/>
        </a:stretch>
      </xdr:blipFill>
      <xdr:spPr>
        <a:xfrm>
          <a:off x="4972050" y="209397600"/>
          <a:ext cx="13335" cy="292735"/>
        </a:xfrm>
        <a:prstGeom prst="rect">
          <a:avLst/>
        </a:prstGeom>
        <a:noFill/>
        <a:ln w="1">
          <a:noFill/>
        </a:ln>
      </xdr:spPr>
    </xdr:pic>
    <xdr:clientData/>
  </xdr:oneCellAnchor>
  <xdr:oneCellAnchor>
    <xdr:from>
      <xdr:col>4</xdr:col>
      <xdr:colOff>0</xdr:colOff>
      <xdr:row>458</xdr:row>
      <xdr:rowOff>0</xdr:rowOff>
    </xdr:from>
    <xdr:ext cx="13335" cy="292735"/>
    <xdr:pic>
      <xdr:nvPicPr>
        <xdr:cNvPr id="2527" name="Picture 1"/>
        <xdr:cNvPicPr>
          <a:picLocks noChangeAspect="1"/>
        </xdr:cNvPicPr>
      </xdr:nvPicPr>
      <xdr:blipFill>
        <a:blip xmlns:r="http://schemas.openxmlformats.org/officeDocument/2006/relationships" r:embed="rId4"/>
        <a:stretch>
          <a:fillRect/>
        </a:stretch>
      </xdr:blipFill>
      <xdr:spPr>
        <a:xfrm>
          <a:off x="4972050" y="209397600"/>
          <a:ext cx="13335" cy="292735"/>
        </a:xfrm>
        <a:prstGeom prst="rect">
          <a:avLst/>
        </a:prstGeom>
        <a:noFill/>
        <a:ln w="1">
          <a:noFill/>
        </a:ln>
      </xdr:spPr>
    </xdr:pic>
    <xdr:clientData/>
  </xdr:oneCellAnchor>
  <xdr:oneCellAnchor>
    <xdr:from>
      <xdr:col>4</xdr:col>
      <xdr:colOff>0</xdr:colOff>
      <xdr:row>458</xdr:row>
      <xdr:rowOff>0</xdr:rowOff>
    </xdr:from>
    <xdr:ext cx="13335" cy="292735"/>
    <xdr:pic>
      <xdr:nvPicPr>
        <xdr:cNvPr id="2528" name="Picture 1"/>
        <xdr:cNvPicPr>
          <a:picLocks noChangeAspect="1"/>
        </xdr:cNvPicPr>
      </xdr:nvPicPr>
      <xdr:blipFill>
        <a:blip xmlns:r="http://schemas.openxmlformats.org/officeDocument/2006/relationships" r:embed="rId4"/>
        <a:stretch>
          <a:fillRect/>
        </a:stretch>
      </xdr:blipFill>
      <xdr:spPr>
        <a:xfrm>
          <a:off x="4972050" y="209397600"/>
          <a:ext cx="13335" cy="292735"/>
        </a:xfrm>
        <a:prstGeom prst="rect">
          <a:avLst/>
        </a:prstGeom>
        <a:noFill/>
        <a:ln w="1">
          <a:noFill/>
        </a:ln>
      </xdr:spPr>
    </xdr:pic>
    <xdr:clientData/>
  </xdr:oneCellAnchor>
  <xdr:oneCellAnchor>
    <xdr:from>
      <xdr:col>4</xdr:col>
      <xdr:colOff>0</xdr:colOff>
      <xdr:row>458</xdr:row>
      <xdr:rowOff>0</xdr:rowOff>
    </xdr:from>
    <xdr:ext cx="13335" cy="292735"/>
    <xdr:pic>
      <xdr:nvPicPr>
        <xdr:cNvPr id="2529" name="Picture 1"/>
        <xdr:cNvPicPr>
          <a:picLocks noChangeAspect="1"/>
        </xdr:cNvPicPr>
      </xdr:nvPicPr>
      <xdr:blipFill>
        <a:blip xmlns:r="http://schemas.openxmlformats.org/officeDocument/2006/relationships" r:embed="rId4"/>
        <a:stretch>
          <a:fillRect/>
        </a:stretch>
      </xdr:blipFill>
      <xdr:spPr>
        <a:xfrm>
          <a:off x="4972050" y="209397600"/>
          <a:ext cx="13335" cy="292735"/>
        </a:xfrm>
        <a:prstGeom prst="rect">
          <a:avLst/>
        </a:prstGeom>
        <a:noFill/>
        <a:ln w="1">
          <a:noFill/>
        </a:ln>
      </xdr:spPr>
    </xdr:pic>
    <xdr:clientData/>
  </xdr:oneCellAnchor>
  <xdr:oneCellAnchor>
    <xdr:from>
      <xdr:col>4</xdr:col>
      <xdr:colOff>0</xdr:colOff>
      <xdr:row>458</xdr:row>
      <xdr:rowOff>0</xdr:rowOff>
    </xdr:from>
    <xdr:ext cx="13335" cy="292735"/>
    <xdr:pic>
      <xdr:nvPicPr>
        <xdr:cNvPr id="2530" name="Picture 1"/>
        <xdr:cNvPicPr>
          <a:picLocks noChangeAspect="1"/>
        </xdr:cNvPicPr>
      </xdr:nvPicPr>
      <xdr:blipFill>
        <a:blip xmlns:r="http://schemas.openxmlformats.org/officeDocument/2006/relationships" r:embed="rId4"/>
        <a:stretch>
          <a:fillRect/>
        </a:stretch>
      </xdr:blipFill>
      <xdr:spPr>
        <a:xfrm>
          <a:off x="4972050" y="209397600"/>
          <a:ext cx="13335" cy="292735"/>
        </a:xfrm>
        <a:prstGeom prst="rect">
          <a:avLst/>
        </a:prstGeom>
        <a:noFill/>
        <a:ln w="1">
          <a:noFill/>
        </a:ln>
      </xdr:spPr>
    </xdr:pic>
    <xdr:clientData/>
  </xdr:oneCellAnchor>
  <xdr:oneCellAnchor>
    <xdr:from>
      <xdr:col>4</xdr:col>
      <xdr:colOff>0</xdr:colOff>
      <xdr:row>380</xdr:row>
      <xdr:rowOff>0</xdr:rowOff>
    </xdr:from>
    <xdr:ext cx="13335" cy="420370"/>
    <xdr:pic>
      <xdr:nvPicPr>
        <xdr:cNvPr id="2531"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2532"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2533"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253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53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2536"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253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53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2539"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254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54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2542"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254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54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2545"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2546"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2547"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2548"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254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55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2551"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255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55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2554"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255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55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2557"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255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55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2560"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20370"/>
    <xdr:pic>
      <xdr:nvPicPr>
        <xdr:cNvPr id="2561"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2562"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2563"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256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56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2566"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256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56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2569"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257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57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2572"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257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57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2575"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2576"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2577"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2578"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257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58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2581"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258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58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2584"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258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58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2587"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258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58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2590"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5290"/>
    <xdr:pic>
      <xdr:nvPicPr>
        <xdr:cNvPr id="259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59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59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59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59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59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59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59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259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60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60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60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60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60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60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60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5290"/>
    <xdr:pic>
      <xdr:nvPicPr>
        <xdr:cNvPr id="260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60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60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61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61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61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61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61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261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61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61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61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61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62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20370"/>
    <xdr:pic>
      <xdr:nvPicPr>
        <xdr:cNvPr id="2621"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2622"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2623"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262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62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2626"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262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62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2629"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263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63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2632"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263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63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2635"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2636"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2637"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2638"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263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64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2641"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264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64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2644"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264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64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2647"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264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64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2650"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20370"/>
    <xdr:pic>
      <xdr:nvPicPr>
        <xdr:cNvPr id="2651"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2652"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2653"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265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65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2656"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265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65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2659"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266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66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2662"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266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66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2665"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2666"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2667"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2668"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266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67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2671"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267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67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2674"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267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67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2677"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267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67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2680"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5290"/>
    <xdr:pic>
      <xdr:nvPicPr>
        <xdr:cNvPr id="268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68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68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68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68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68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68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68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268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69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69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69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69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69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69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69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5290"/>
    <xdr:pic>
      <xdr:nvPicPr>
        <xdr:cNvPr id="269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69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69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70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70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70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70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70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270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70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70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70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70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71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71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71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20370"/>
    <xdr:pic>
      <xdr:nvPicPr>
        <xdr:cNvPr id="2713"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2714"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2715"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271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71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2718"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271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72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2721"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272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72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2724"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272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72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2727"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2728"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2729"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2730"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273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73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2733"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273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73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2736"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273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73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2739"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274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74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2742"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20370"/>
    <xdr:pic>
      <xdr:nvPicPr>
        <xdr:cNvPr id="2743"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2744"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2745"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274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74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2748"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274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75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2751"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275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75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2754"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275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75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2757"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2758"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2759"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2760"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276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76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2763"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276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76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2766"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276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76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2769"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277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77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2772"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5290"/>
    <xdr:pic>
      <xdr:nvPicPr>
        <xdr:cNvPr id="277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77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77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77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77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77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77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78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278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78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78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78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78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78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78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78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5290"/>
    <xdr:pic>
      <xdr:nvPicPr>
        <xdr:cNvPr id="278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79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79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79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79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79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79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79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279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79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79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80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80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80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80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80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20370"/>
    <xdr:pic>
      <xdr:nvPicPr>
        <xdr:cNvPr id="2805"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2806"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2807"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280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80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2810"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281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81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2813"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281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81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2816"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281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81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2819"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2820"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2821"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2822"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282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82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2825"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282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82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2828"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282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83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2831"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283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83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2834"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20370"/>
    <xdr:pic>
      <xdr:nvPicPr>
        <xdr:cNvPr id="2835"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2836"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2837"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283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83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2840"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284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84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2843"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284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84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2846"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284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84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2849"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2850"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2851"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2852"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285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85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2855"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285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85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2858"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285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86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2861"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286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86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2864"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5290"/>
    <xdr:pic>
      <xdr:nvPicPr>
        <xdr:cNvPr id="286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86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86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86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86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87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87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87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287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87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87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87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87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87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87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88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5290"/>
    <xdr:pic>
      <xdr:nvPicPr>
        <xdr:cNvPr id="288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88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88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88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88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88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88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88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288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89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89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89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89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89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89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89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20370"/>
    <xdr:pic>
      <xdr:nvPicPr>
        <xdr:cNvPr id="2897"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2898"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2899"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290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90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2902"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290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90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2905"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290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90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2908"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290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91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2911"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2912"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2913"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2914"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291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91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2917"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291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91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2920"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292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92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2923"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292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92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2926"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20370"/>
    <xdr:pic>
      <xdr:nvPicPr>
        <xdr:cNvPr id="2927"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2928"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2929"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293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93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2932"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293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93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2935"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293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93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2938"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293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94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2941"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2942"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2943"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2944"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294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94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2947"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294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94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2950"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295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95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2953"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295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95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2956"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5290"/>
    <xdr:pic>
      <xdr:nvPicPr>
        <xdr:cNvPr id="295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95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95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96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96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96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96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96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296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96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96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96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96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97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97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97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5290"/>
    <xdr:pic>
      <xdr:nvPicPr>
        <xdr:cNvPr id="297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97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97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97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97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97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97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98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298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98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98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98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98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98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98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298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20370"/>
    <xdr:pic>
      <xdr:nvPicPr>
        <xdr:cNvPr id="2989"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2990"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2991"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299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99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2994"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299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99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2997"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299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299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000"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00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00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003"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3004"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005"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006"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00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00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009"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01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01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3012"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01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01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015"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01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01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018"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20370"/>
    <xdr:pic>
      <xdr:nvPicPr>
        <xdr:cNvPr id="3019"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020"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021"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02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02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024"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02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02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3027"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02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02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030"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03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03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033"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3034"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035"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036"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03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03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039"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04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04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3042"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04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04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045"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04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04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048"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5290"/>
    <xdr:pic>
      <xdr:nvPicPr>
        <xdr:cNvPr id="304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05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05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05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05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05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05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05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305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05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05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06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06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06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06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06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5290"/>
    <xdr:pic>
      <xdr:nvPicPr>
        <xdr:cNvPr id="306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06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06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06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06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07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07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07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307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07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07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07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07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07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07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08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20370"/>
    <xdr:pic>
      <xdr:nvPicPr>
        <xdr:cNvPr id="3081"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082"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083"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08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08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086"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08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08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3089"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09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09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092"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09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09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095"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3096"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097"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098"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09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10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101"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10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10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3104"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10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10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107"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10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10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110"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20370"/>
    <xdr:pic>
      <xdr:nvPicPr>
        <xdr:cNvPr id="3111"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112"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113"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11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11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116"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11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11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3119"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12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12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122"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12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12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125"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3126"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127"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128"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12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13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131"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13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13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3134"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13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13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137"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13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13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140"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5290"/>
    <xdr:pic>
      <xdr:nvPicPr>
        <xdr:cNvPr id="314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14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14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14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14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14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14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14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314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15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15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15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15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15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15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15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5290"/>
    <xdr:pic>
      <xdr:nvPicPr>
        <xdr:cNvPr id="315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15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15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16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16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16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16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16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316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16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16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16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16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17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17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17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20370"/>
    <xdr:pic>
      <xdr:nvPicPr>
        <xdr:cNvPr id="3173"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174"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175"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17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17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178"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17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18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3181"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18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18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184"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18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18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187"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3188"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189"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190"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19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19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193"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19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19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3196"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19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19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199"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20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20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202"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20370"/>
    <xdr:pic>
      <xdr:nvPicPr>
        <xdr:cNvPr id="3203"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204"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205"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20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20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208"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20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21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3211"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21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21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214"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21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21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217"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3218"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219"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220"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22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22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223"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22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22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3226"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22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22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229"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23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23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232"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5290"/>
    <xdr:pic>
      <xdr:nvPicPr>
        <xdr:cNvPr id="323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23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23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23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23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23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23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24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324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24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24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24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24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24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24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24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5290"/>
    <xdr:pic>
      <xdr:nvPicPr>
        <xdr:cNvPr id="324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25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25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25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25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25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25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25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325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25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25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26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26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26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26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26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20370"/>
    <xdr:pic>
      <xdr:nvPicPr>
        <xdr:cNvPr id="3265"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266"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267"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26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26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270"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27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27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3273"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27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27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276"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27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27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279"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3280"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281"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282"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28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28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285"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28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28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3288"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28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29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291"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29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29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294"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20370"/>
    <xdr:pic>
      <xdr:nvPicPr>
        <xdr:cNvPr id="3295"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296"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297"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29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29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300"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30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30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3303"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30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30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306"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30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30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309"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3310"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311"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312"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31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31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315"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31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31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3318"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31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32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321"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32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32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324"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5290"/>
    <xdr:pic>
      <xdr:nvPicPr>
        <xdr:cNvPr id="332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32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32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32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32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33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33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33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333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33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33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33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33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33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33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34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5290"/>
    <xdr:pic>
      <xdr:nvPicPr>
        <xdr:cNvPr id="334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34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34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34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34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34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34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34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334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35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35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35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35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35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35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35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20370"/>
    <xdr:pic>
      <xdr:nvPicPr>
        <xdr:cNvPr id="3357"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358"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359"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36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36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362"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36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36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3365"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36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36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368"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36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37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371"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3372"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373"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374"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37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37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377"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37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37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3380"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38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38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383"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38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38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386"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20370"/>
    <xdr:pic>
      <xdr:nvPicPr>
        <xdr:cNvPr id="3387"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388"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389"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39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39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392"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39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39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3395"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39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39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398"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39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40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401"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3402"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403"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404"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40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40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407"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40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40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3410"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41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41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413"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41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41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416"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5290"/>
    <xdr:pic>
      <xdr:nvPicPr>
        <xdr:cNvPr id="341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41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41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42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42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42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42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42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342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42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42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42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42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43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43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43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5290"/>
    <xdr:pic>
      <xdr:nvPicPr>
        <xdr:cNvPr id="343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43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43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43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43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43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43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44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344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44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44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44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44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44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44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44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20370"/>
    <xdr:pic>
      <xdr:nvPicPr>
        <xdr:cNvPr id="3449"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450"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451"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45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45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454"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45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45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3457"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45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45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460"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46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46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463"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3464"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465"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466"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46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46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469"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47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47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3472"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47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47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475"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47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47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478"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20370"/>
    <xdr:pic>
      <xdr:nvPicPr>
        <xdr:cNvPr id="3479"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480"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481"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48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48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484"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48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48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3487"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48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48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490"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49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49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493"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3494"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495"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496"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49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49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499"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50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50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3502"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50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50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505"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50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50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508"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5290"/>
    <xdr:pic>
      <xdr:nvPicPr>
        <xdr:cNvPr id="350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51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51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51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51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51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51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51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351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51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51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52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52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52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52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52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5290"/>
    <xdr:pic>
      <xdr:nvPicPr>
        <xdr:cNvPr id="352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52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52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52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52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53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53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53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353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53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53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53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53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53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53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54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20370"/>
    <xdr:pic>
      <xdr:nvPicPr>
        <xdr:cNvPr id="3541"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542"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543"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54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54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546"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54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54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3549"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55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55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552"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55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55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555"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3556"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557"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558"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55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56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561"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56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56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3564"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56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56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567"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56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56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570"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20370"/>
    <xdr:pic>
      <xdr:nvPicPr>
        <xdr:cNvPr id="3571"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572"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573"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57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57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576"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57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57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3579"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58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58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582"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58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58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585"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3586"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587"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588"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58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59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591"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59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59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3594"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59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59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597"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59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59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600"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5290"/>
    <xdr:pic>
      <xdr:nvPicPr>
        <xdr:cNvPr id="360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60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60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60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60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60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60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60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360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61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61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61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61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61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61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61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5290"/>
    <xdr:pic>
      <xdr:nvPicPr>
        <xdr:cNvPr id="361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61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61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62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62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62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62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62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362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62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62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62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62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63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63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63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20370"/>
    <xdr:pic>
      <xdr:nvPicPr>
        <xdr:cNvPr id="3633"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634"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635"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63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63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638"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63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64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3641"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64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64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644"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64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64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647"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3648"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649"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650"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65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65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653"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65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65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3656"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65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65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659"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66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66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662"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20370"/>
    <xdr:pic>
      <xdr:nvPicPr>
        <xdr:cNvPr id="3663"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664"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665"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66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66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668"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66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67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3671"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67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67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674"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67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67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677"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3678"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679"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680"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68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68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683"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68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68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3686"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68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68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689"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69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69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692"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5290"/>
    <xdr:pic>
      <xdr:nvPicPr>
        <xdr:cNvPr id="369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69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69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69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69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69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69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70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370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70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70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70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70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70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70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70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5290"/>
    <xdr:pic>
      <xdr:nvPicPr>
        <xdr:cNvPr id="370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71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71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71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71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71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71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71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371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71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71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72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72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72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72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72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20370"/>
    <xdr:pic>
      <xdr:nvPicPr>
        <xdr:cNvPr id="3725"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726"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727"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72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72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730"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73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73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3733"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73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73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736"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73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73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739"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3740"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741"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742"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74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74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745"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74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74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3748"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74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75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751"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75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75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754"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20370"/>
    <xdr:pic>
      <xdr:nvPicPr>
        <xdr:cNvPr id="3755"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756"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757"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75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75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760"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76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76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3763"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76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76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766"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76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76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769"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3770"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771"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772"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77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77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775"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77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77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3778"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77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78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781"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78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78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784"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5290"/>
    <xdr:pic>
      <xdr:nvPicPr>
        <xdr:cNvPr id="378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78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78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78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78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79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79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79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379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79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79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79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79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79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79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80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5290"/>
    <xdr:pic>
      <xdr:nvPicPr>
        <xdr:cNvPr id="380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80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80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80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80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80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80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80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380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81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81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81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81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81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81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81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20370"/>
    <xdr:pic>
      <xdr:nvPicPr>
        <xdr:cNvPr id="3817"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818"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819"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82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82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822"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82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82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3825"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82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82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828"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82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83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831"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3832"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833"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834"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83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83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837"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83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83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3840"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84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84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843"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84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84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846"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20370"/>
    <xdr:pic>
      <xdr:nvPicPr>
        <xdr:cNvPr id="3847"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848"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849"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85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85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852"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85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85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3855"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85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85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858"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85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86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861"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3862"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863"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864"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86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86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867"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86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86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3870"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87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87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873"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87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87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876"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5290"/>
    <xdr:pic>
      <xdr:nvPicPr>
        <xdr:cNvPr id="387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87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87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88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88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88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88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88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388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88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88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88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88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89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89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89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5290"/>
    <xdr:pic>
      <xdr:nvPicPr>
        <xdr:cNvPr id="389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89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89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89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89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89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89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90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390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90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90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90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90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90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90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90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20370"/>
    <xdr:pic>
      <xdr:nvPicPr>
        <xdr:cNvPr id="3909"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910"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911"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91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91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914"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91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91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3917"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91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91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920"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92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92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923"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3924"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925"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926"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92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92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929"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93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93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3932"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93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93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935"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93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93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938"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20370"/>
    <xdr:pic>
      <xdr:nvPicPr>
        <xdr:cNvPr id="3939"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940"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941"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94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94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944"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94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94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3947"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394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94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950"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395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95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3953"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3954"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3955"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3956"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95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95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959"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96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96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3962"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396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96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965"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396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96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3968"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5290"/>
    <xdr:pic>
      <xdr:nvPicPr>
        <xdr:cNvPr id="396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97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97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97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97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97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97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97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397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97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97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98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98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98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98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98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5290"/>
    <xdr:pic>
      <xdr:nvPicPr>
        <xdr:cNvPr id="398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98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98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98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98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99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99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399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399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99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99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99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99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99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399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00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20370"/>
    <xdr:pic>
      <xdr:nvPicPr>
        <xdr:cNvPr id="4001"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4002"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4003"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400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00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006"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400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00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4009"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401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01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012"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401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01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015"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4016"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4017"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4018"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401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02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021"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402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02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4024"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402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02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027"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402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02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030"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20370"/>
    <xdr:pic>
      <xdr:nvPicPr>
        <xdr:cNvPr id="4031"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4032"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4033"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403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03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036"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403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03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4039"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404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04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042"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404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04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045"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4046"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4047"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4048"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404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05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051"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405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05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4054"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405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05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057"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405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05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060"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5290"/>
    <xdr:pic>
      <xdr:nvPicPr>
        <xdr:cNvPr id="406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06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06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06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06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06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06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06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406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07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07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07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07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07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07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07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5290"/>
    <xdr:pic>
      <xdr:nvPicPr>
        <xdr:cNvPr id="407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07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07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08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08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08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08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08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408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08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08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08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08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09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09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09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20370"/>
    <xdr:pic>
      <xdr:nvPicPr>
        <xdr:cNvPr id="4093"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4094"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4095"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409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09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098"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409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10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4101"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410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10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104"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410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10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107"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4108"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4109"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4110"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411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11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113"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411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11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4116"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411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11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119"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412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12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122"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20370"/>
    <xdr:pic>
      <xdr:nvPicPr>
        <xdr:cNvPr id="4123"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4124"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4125"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412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12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128"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412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13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4131"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413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13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134"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413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13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137"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4138"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4139"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4140"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414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14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143"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414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14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4146"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414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14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149"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415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15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152"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5290"/>
    <xdr:pic>
      <xdr:nvPicPr>
        <xdr:cNvPr id="415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15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15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15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15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15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15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16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416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16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16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16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16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16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16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16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5290"/>
    <xdr:pic>
      <xdr:nvPicPr>
        <xdr:cNvPr id="416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17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17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17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17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17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17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17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417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17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17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18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18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18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18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18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20370"/>
    <xdr:pic>
      <xdr:nvPicPr>
        <xdr:cNvPr id="4185"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4186"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4187"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418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18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190"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419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19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4193"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419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19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196"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419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19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199"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4200"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4201"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4202"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420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20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205"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420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20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4208"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420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21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211"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421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21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214"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20370"/>
    <xdr:pic>
      <xdr:nvPicPr>
        <xdr:cNvPr id="4215"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4216"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4217"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421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21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220"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422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22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4223"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422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22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226"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422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22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229"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4230"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4231"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4232"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423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23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235"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423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23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4238"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423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24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241"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424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24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244"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5290"/>
    <xdr:pic>
      <xdr:nvPicPr>
        <xdr:cNvPr id="424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24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24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24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24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25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25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25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425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25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25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25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25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25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25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26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5290"/>
    <xdr:pic>
      <xdr:nvPicPr>
        <xdr:cNvPr id="426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26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26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26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26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26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26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26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426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27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27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27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27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27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27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27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20370"/>
    <xdr:pic>
      <xdr:nvPicPr>
        <xdr:cNvPr id="4277"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4278"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4279"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428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28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282"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428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28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4285"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428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28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288"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428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29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291"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4292"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4293"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4294"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429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29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297"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429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29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4300"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430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30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303"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430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30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306"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20370"/>
    <xdr:pic>
      <xdr:nvPicPr>
        <xdr:cNvPr id="4307"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4308"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4309"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431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31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312"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431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31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4315"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431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31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318"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431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32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321"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4322"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4323"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4324"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432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32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327"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432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32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4330"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433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33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333"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433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33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336"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5290"/>
    <xdr:pic>
      <xdr:nvPicPr>
        <xdr:cNvPr id="433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33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33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34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34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34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34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34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434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34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34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34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34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35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35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35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5290"/>
    <xdr:pic>
      <xdr:nvPicPr>
        <xdr:cNvPr id="435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35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35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35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35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35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35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36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436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36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36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36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36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36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36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36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20370"/>
    <xdr:pic>
      <xdr:nvPicPr>
        <xdr:cNvPr id="4369"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4370"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4371"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437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37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374"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437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37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4377"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437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37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380"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438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38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383"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4384"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4385"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4386"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438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38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389"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439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39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4392"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439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39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395"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439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39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398"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20370"/>
    <xdr:pic>
      <xdr:nvPicPr>
        <xdr:cNvPr id="4399"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4400"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4401"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440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40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404"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440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40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4407"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440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40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410"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441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41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413"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4414"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4415"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4416"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441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41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419"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442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42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4422"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442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42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425"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442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42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428"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5290"/>
    <xdr:pic>
      <xdr:nvPicPr>
        <xdr:cNvPr id="442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43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43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43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43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43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43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43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443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43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43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44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44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44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44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44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5290"/>
    <xdr:pic>
      <xdr:nvPicPr>
        <xdr:cNvPr id="444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44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44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44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44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45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45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45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445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45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45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45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45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45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45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46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21640"/>
    <xdr:pic>
      <xdr:nvPicPr>
        <xdr:cNvPr id="4461" name="Picture 1"/>
        <xdr:cNvPicPr>
          <a:picLocks noChangeAspect="1"/>
        </xdr:cNvPicPr>
      </xdr:nvPicPr>
      <xdr:blipFill>
        <a:blip xmlns:r="http://schemas.openxmlformats.org/officeDocument/2006/relationships" r:embed="rId4"/>
        <a:stretch>
          <a:fillRect/>
        </a:stretch>
      </xdr:blipFill>
      <xdr:spPr>
        <a:xfrm>
          <a:off x="4972050" y="173736000"/>
          <a:ext cx="13335" cy="421640"/>
        </a:xfrm>
        <a:prstGeom prst="rect">
          <a:avLst/>
        </a:prstGeom>
        <a:noFill/>
        <a:ln w="1">
          <a:noFill/>
        </a:ln>
      </xdr:spPr>
    </xdr:pic>
    <xdr:clientData/>
  </xdr:oneCellAnchor>
  <xdr:oneCellAnchor>
    <xdr:from>
      <xdr:col>4</xdr:col>
      <xdr:colOff>0</xdr:colOff>
      <xdr:row>380</xdr:row>
      <xdr:rowOff>0</xdr:rowOff>
    </xdr:from>
    <xdr:ext cx="13335" cy="421640"/>
    <xdr:pic>
      <xdr:nvPicPr>
        <xdr:cNvPr id="4462" name="Picture 1"/>
        <xdr:cNvPicPr>
          <a:picLocks noChangeAspect="1"/>
        </xdr:cNvPicPr>
      </xdr:nvPicPr>
      <xdr:blipFill>
        <a:blip xmlns:r="http://schemas.openxmlformats.org/officeDocument/2006/relationships" r:embed="rId4"/>
        <a:stretch>
          <a:fillRect/>
        </a:stretch>
      </xdr:blipFill>
      <xdr:spPr>
        <a:xfrm>
          <a:off x="4972050" y="173736000"/>
          <a:ext cx="13335" cy="421640"/>
        </a:xfrm>
        <a:prstGeom prst="rect">
          <a:avLst/>
        </a:prstGeom>
        <a:noFill/>
        <a:ln w="1">
          <a:noFill/>
        </a:ln>
      </xdr:spPr>
    </xdr:pic>
    <xdr:clientData/>
  </xdr:oneCellAnchor>
  <xdr:oneCellAnchor>
    <xdr:from>
      <xdr:col>4</xdr:col>
      <xdr:colOff>0</xdr:colOff>
      <xdr:row>380</xdr:row>
      <xdr:rowOff>0</xdr:rowOff>
    </xdr:from>
    <xdr:ext cx="13335" cy="449580"/>
    <xdr:pic>
      <xdr:nvPicPr>
        <xdr:cNvPr id="4463" name="Picture 1"/>
        <xdr:cNvPicPr>
          <a:picLocks noChangeAspect="1"/>
        </xdr:cNvPicPr>
      </xdr:nvPicPr>
      <xdr:blipFill>
        <a:blip xmlns:r="http://schemas.openxmlformats.org/officeDocument/2006/relationships" r:embed="rId4"/>
        <a:stretch>
          <a:fillRect/>
        </a:stretch>
      </xdr:blipFill>
      <xdr:spPr>
        <a:xfrm>
          <a:off x="4972050" y="173736000"/>
          <a:ext cx="13335" cy="449580"/>
        </a:xfrm>
        <a:prstGeom prst="rect">
          <a:avLst/>
        </a:prstGeom>
        <a:noFill/>
        <a:ln w="1">
          <a:noFill/>
        </a:ln>
      </xdr:spPr>
    </xdr:pic>
    <xdr:clientData/>
  </xdr:oneCellAnchor>
  <xdr:oneCellAnchor>
    <xdr:from>
      <xdr:col>4</xdr:col>
      <xdr:colOff>0</xdr:colOff>
      <xdr:row>380</xdr:row>
      <xdr:rowOff>0</xdr:rowOff>
    </xdr:from>
    <xdr:ext cx="13335" cy="455930"/>
    <xdr:pic>
      <xdr:nvPicPr>
        <xdr:cNvPr id="4464"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49580"/>
    <xdr:pic>
      <xdr:nvPicPr>
        <xdr:cNvPr id="4465" name="Picture 1"/>
        <xdr:cNvPicPr>
          <a:picLocks noChangeAspect="1"/>
        </xdr:cNvPicPr>
      </xdr:nvPicPr>
      <xdr:blipFill>
        <a:blip xmlns:r="http://schemas.openxmlformats.org/officeDocument/2006/relationships" r:embed="rId4"/>
        <a:stretch>
          <a:fillRect/>
        </a:stretch>
      </xdr:blipFill>
      <xdr:spPr>
        <a:xfrm>
          <a:off x="4972050" y="173736000"/>
          <a:ext cx="13335" cy="449580"/>
        </a:xfrm>
        <a:prstGeom prst="rect">
          <a:avLst/>
        </a:prstGeom>
        <a:noFill/>
        <a:ln w="1">
          <a:noFill/>
        </a:ln>
      </xdr:spPr>
    </xdr:pic>
    <xdr:clientData/>
  </xdr:oneCellAnchor>
  <xdr:oneCellAnchor>
    <xdr:from>
      <xdr:col>4</xdr:col>
      <xdr:colOff>0</xdr:colOff>
      <xdr:row>380</xdr:row>
      <xdr:rowOff>0</xdr:rowOff>
    </xdr:from>
    <xdr:ext cx="13335" cy="455930"/>
    <xdr:pic>
      <xdr:nvPicPr>
        <xdr:cNvPr id="4466"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55930"/>
    <xdr:pic>
      <xdr:nvPicPr>
        <xdr:cNvPr id="4467"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1640"/>
    <xdr:pic>
      <xdr:nvPicPr>
        <xdr:cNvPr id="4468" name="Picture 1"/>
        <xdr:cNvPicPr>
          <a:picLocks noChangeAspect="1"/>
        </xdr:cNvPicPr>
      </xdr:nvPicPr>
      <xdr:blipFill>
        <a:blip xmlns:r="http://schemas.openxmlformats.org/officeDocument/2006/relationships" r:embed="rId4"/>
        <a:stretch>
          <a:fillRect/>
        </a:stretch>
      </xdr:blipFill>
      <xdr:spPr>
        <a:xfrm>
          <a:off x="4972050" y="173736000"/>
          <a:ext cx="13335" cy="421640"/>
        </a:xfrm>
        <a:prstGeom prst="rect">
          <a:avLst/>
        </a:prstGeom>
        <a:noFill/>
        <a:ln w="1">
          <a:noFill/>
        </a:ln>
      </xdr:spPr>
    </xdr:pic>
    <xdr:clientData/>
  </xdr:oneCellAnchor>
  <xdr:oneCellAnchor>
    <xdr:from>
      <xdr:col>4</xdr:col>
      <xdr:colOff>0</xdr:colOff>
      <xdr:row>380</xdr:row>
      <xdr:rowOff>0</xdr:rowOff>
    </xdr:from>
    <xdr:ext cx="13335" cy="421640"/>
    <xdr:pic>
      <xdr:nvPicPr>
        <xdr:cNvPr id="4469" name="Picture 1"/>
        <xdr:cNvPicPr>
          <a:picLocks noChangeAspect="1"/>
        </xdr:cNvPicPr>
      </xdr:nvPicPr>
      <xdr:blipFill>
        <a:blip xmlns:r="http://schemas.openxmlformats.org/officeDocument/2006/relationships" r:embed="rId4"/>
        <a:stretch>
          <a:fillRect/>
        </a:stretch>
      </xdr:blipFill>
      <xdr:spPr>
        <a:xfrm>
          <a:off x="4972050" y="173736000"/>
          <a:ext cx="13335" cy="421640"/>
        </a:xfrm>
        <a:prstGeom prst="rect">
          <a:avLst/>
        </a:prstGeom>
        <a:noFill/>
        <a:ln w="1">
          <a:noFill/>
        </a:ln>
      </xdr:spPr>
    </xdr:pic>
    <xdr:clientData/>
  </xdr:oneCellAnchor>
  <xdr:oneCellAnchor>
    <xdr:from>
      <xdr:col>4</xdr:col>
      <xdr:colOff>0</xdr:colOff>
      <xdr:row>380</xdr:row>
      <xdr:rowOff>0</xdr:rowOff>
    </xdr:from>
    <xdr:ext cx="13335" cy="449580"/>
    <xdr:pic>
      <xdr:nvPicPr>
        <xdr:cNvPr id="4470" name="Picture 1"/>
        <xdr:cNvPicPr>
          <a:picLocks noChangeAspect="1"/>
        </xdr:cNvPicPr>
      </xdr:nvPicPr>
      <xdr:blipFill>
        <a:blip xmlns:r="http://schemas.openxmlformats.org/officeDocument/2006/relationships" r:embed="rId4"/>
        <a:stretch>
          <a:fillRect/>
        </a:stretch>
      </xdr:blipFill>
      <xdr:spPr>
        <a:xfrm>
          <a:off x="4972050" y="173736000"/>
          <a:ext cx="13335" cy="449580"/>
        </a:xfrm>
        <a:prstGeom prst="rect">
          <a:avLst/>
        </a:prstGeom>
        <a:noFill/>
        <a:ln w="1">
          <a:noFill/>
        </a:ln>
      </xdr:spPr>
    </xdr:pic>
    <xdr:clientData/>
  </xdr:oneCellAnchor>
  <xdr:oneCellAnchor>
    <xdr:from>
      <xdr:col>4</xdr:col>
      <xdr:colOff>0</xdr:colOff>
      <xdr:row>380</xdr:row>
      <xdr:rowOff>0</xdr:rowOff>
    </xdr:from>
    <xdr:ext cx="13335" cy="450850"/>
    <xdr:pic>
      <xdr:nvPicPr>
        <xdr:cNvPr id="4471"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49580"/>
    <xdr:pic>
      <xdr:nvPicPr>
        <xdr:cNvPr id="4472" name="Picture 1"/>
        <xdr:cNvPicPr>
          <a:picLocks noChangeAspect="1"/>
        </xdr:cNvPicPr>
      </xdr:nvPicPr>
      <xdr:blipFill>
        <a:blip xmlns:r="http://schemas.openxmlformats.org/officeDocument/2006/relationships" r:embed="rId4"/>
        <a:stretch>
          <a:fillRect/>
        </a:stretch>
      </xdr:blipFill>
      <xdr:spPr>
        <a:xfrm>
          <a:off x="4972050" y="173736000"/>
          <a:ext cx="13335" cy="449580"/>
        </a:xfrm>
        <a:prstGeom prst="rect">
          <a:avLst/>
        </a:prstGeom>
        <a:noFill/>
        <a:ln w="1">
          <a:noFill/>
        </a:ln>
      </xdr:spPr>
    </xdr:pic>
    <xdr:clientData/>
  </xdr:oneCellAnchor>
  <xdr:oneCellAnchor>
    <xdr:from>
      <xdr:col>4</xdr:col>
      <xdr:colOff>0</xdr:colOff>
      <xdr:row>380</xdr:row>
      <xdr:rowOff>0</xdr:rowOff>
    </xdr:from>
    <xdr:ext cx="13335" cy="450850"/>
    <xdr:pic>
      <xdr:nvPicPr>
        <xdr:cNvPr id="4473"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50850"/>
    <xdr:pic>
      <xdr:nvPicPr>
        <xdr:cNvPr id="4474"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21640"/>
    <xdr:pic>
      <xdr:nvPicPr>
        <xdr:cNvPr id="4475" name="Picture 1"/>
        <xdr:cNvPicPr>
          <a:picLocks noChangeAspect="1"/>
        </xdr:cNvPicPr>
      </xdr:nvPicPr>
      <xdr:blipFill>
        <a:blip xmlns:r="http://schemas.openxmlformats.org/officeDocument/2006/relationships" r:embed="rId4"/>
        <a:stretch>
          <a:fillRect/>
        </a:stretch>
      </xdr:blipFill>
      <xdr:spPr>
        <a:xfrm>
          <a:off x="4972050" y="173736000"/>
          <a:ext cx="13335" cy="421640"/>
        </a:xfrm>
        <a:prstGeom prst="rect">
          <a:avLst/>
        </a:prstGeom>
        <a:noFill/>
        <a:ln w="1">
          <a:noFill/>
        </a:ln>
      </xdr:spPr>
    </xdr:pic>
    <xdr:clientData/>
  </xdr:oneCellAnchor>
  <xdr:oneCellAnchor>
    <xdr:from>
      <xdr:col>4</xdr:col>
      <xdr:colOff>0</xdr:colOff>
      <xdr:row>380</xdr:row>
      <xdr:rowOff>0</xdr:rowOff>
    </xdr:from>
    <xdr:ext cx="13335" cy="421640"/>
    <xdr:pic>
      <xdr:nvPicPr>
        <xdr:cNvPr id="4476" name="Picture 1"/>
        <xdr:cNvPicPr>
          <a:picLocks noChangeAspect="1"/>
        </xdr:cNvPicPr>
      </xdr:nvPicPr>
      <xdr:blipFill>
        <a:blip xmlns:r="http://schemas.openxmlformats.org/officeDocument/2006/relationships" r:embed="rId4"/>
        <a:stretch>
          <a:fillRect/>
        </a:stretch>
      </xdr:blipFill>
      <xdr:spPr>
        <a:xfrm>
          <a:off x="4972050" y="173736000"/>
          <a:ext cx="13335" cy="421640"/>
        </a:xfrm>
        <a:prstGeom prst="rect">
          <a:avLst/>
        </a:prstGeom>
        <a:noFill/>
        <a:ln w="1">
          <a:noFill/>
        </a:ln>
      </xdr:spPr>
    </xdr:pic>
    <xdr:clientData/>
  </xdr:oneCellAnchor>
  <xdr:oneCellAnchor>
    <xdr:from>
      <xdr:col>4</xdr:col>
      <xdr:colOff>0</xdr:colOff>
      <xdr:row>380</xdr:row>
      <xdr:rowOff>0</xdr:rowOff>
    </xdr:from>
    <xdr:ext cx="13335" cy="449580"/>
    <xdr:pic>
      <xdr:nvPicPr>
        <xdr:cNvPr id="4477" name="Picture 1"/>
        <xdr:cNvPicPr>
          <a:picLocks noChangeAspect="1"/>
        </xdr:cNvPicPr>
      </xdr:nvPicPr>
      <xdr:blipFill>
        <a:blip xmlns:r="http://schemas.openxmlformats.org/officeDocument/2006/relationships" r:embed="rId4"/>
        <a:stretch>
          <a:fillRect/>
        </a:stretch>
      </xdr:blipFill>
      <xdr:spPr>
        <a:xfrm>
          <a:off x="4972050" y="173736000"/>
          <a:ext cx="13335" cy="449580"/>
        </a:xfrm>
        <a:prstGeom prst="rect">
          <a:avLst/>
        </a:prstGeom>
        <a:noFill/>
        <a:ln w="1">
          <a:noFill/>
        </a:ln>
      </xdr:spPr>
    </xdr:pic>
    <xdr:clientData/>
  </xdr:oneCellAnchor>
  <xdr:oneCellAnchor>
    <xdr:from>
      <xdr:col>4</xdr:col>
      <xdr:colOff>0</xdr:colOff>
      <xdr:row>380</xdr:row>
      <xdr:rowOff>0</xdr:rowOff>
    </xdr:from>
    <xdr:ext cx="13335" cy="455930"/>
    <xdr:pic>
      <xdr:nvPicPr>
        <xdr:cNvPr id="4478"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49580"/>
    <xdr:pic>
      <xdr:nvPicPr>
        <xdr:cNvPr id="4479" name="Picture 1"/>
        <xdr:cNvPicPr>
          <a:picLocks noChangeAspect="1"/>
        </xdr:cNvPicPr>
      </xdr:nvPicPr>
      <xdr:blipFill>
        <a:blip xmlns:r="http://schemas.openxmlformats.org/officeDocument/2006/relationships" r:embed="rId4"/>
        <a:stretch>
          <a:fillRect/>
        </a:stretch>
      </xdr:blipFill>
      <xdr:spPr>
        <a:xfrm>
          <a:off x="4972050" y="173736000"/>
          <a:ext cx="13335" cy="449580"/>
        </a:xfrm>
        <a:prstGeom prst="rect">
          <a:avLst/>
        </a:prstGeom>
        <a:noFill/>
        <a:ln w="1">
          <a:noFill/>
        </a:ln>
      </xdr:spPr>
    </xdr:pic>
    <xdr:clientData/>
  </xdr:oneCellAnchor>
  <xdr:oneCellAnchor>
    <xdr:from>
      <xdr:col>4</xdr:col>
      <xdr:colOff>0</xdr:colOff>
      <xdr:row>380</xdr:row>
      <xdr:rowOff>0</xdr:rowOff>
    </xdr:from>
    <xdr:ext cx="13335" cy="455930"/>
    <xdr:pic>
      <xdr:nvPicPr>
        <xdr:cNvPr id="4480"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55930"/>
    <xdr:pic>
      <xdr:nvPicPr>
        <xdr:cNvPr id="4481"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1640"/>
    <xdr:pic>
      <xdr:nvPicPr>
        <xdr:cNvPr id="4482" name="Picture 1"/>
        <xdr:cNvPicPr>
          <a:picLocks noChangeAspect="1"/>
        </xdr:cNvPicPr>
      </xdr:nvPicPr>
      <xdr:blipFill>
        <a:blip xmlns:r="http://schemas.openxmlformats.org/officeDocument/2006/relationships" r:embed="rId4"/>
        <a:stretch>
          <a:fillRect/>
        </a:stretch>
      </xdr:blipFill>
      <xdr:spPr>
        <a:xfrm>
          <a:off x="4972050" y="173736000"/>
          <a:ext cx="13335" cy="421640"/>
        </a:xfrm>
        <a:prstGeom prst="rect">
          <a:avLst/>
        </a:prstGeom>
        <a:noFill/>
        <a:ln w="1">
          <a:noFill/>
        </a:ln>
      </xdr:spPr>
    </xdr:pic>
    <xdr:clientData/>
  </xdr:oneCellAnchor>
  <xdr:oneCellAnchor>
    <xdr:from>
      <xdr:col>4</xdr:col>
      <xdr:colOff>0</xdr:colOff>
      <xdr:row>380</xdr:row>
      <xdr:rowOff>0</xdr:rowOff>
    </xdr:from>
    <xdr:ext cx="13335" cy="421640"/>
    <xdr:pic>
      <xdr:nvPicPr>
        <xdr:cNvPr id="4483" name="Picture 1"/>
        <xdr:cNvPicPr>
          <a:picLocks noChangeAspect="1"/>
        </xdr:cNvPicPr>
      </xdr:nvPicPr>
      <xdr:blipFill>
        <a:blip xmlns:r="http://schemas.openxmlformats.org/officeDocument/2006/relationships" r:embed="rId4"/>
        <a:stretch>
          <a:fillRect/>
        </a:stretch>
      </xdr:blipFill>
      <xdr:spPr>
        <a:xfrm>
          <a:off x="4972050" y="173736000"/>
          <a:ext cx="13335" cy="421640"/>
        </a:xfrm>
        <a:prstGeom prst="rect">
          <a:avLst/>
        </a:prstGeom>
        <a:noFill/>
        <a:ln w="1">
          <a:noFill/>
        </a:ln>
      </xdr:spPr>
    </xdr:pic>
    <xdr:clientData/>
  </xdr:oneCellAnchor>
  <xdr:oneCellAnchor>
    <xdr:from>
      <xdr:col>4</xdr:col>
      <xdr:colOff>0</xdr:colOff>
      <xdr:row>380</xdr:row>
      <xdr:rowOff>0</xdr:rowOff>
    </xdr:from>
    <xdr:ext cx="13335" cy="449580"/>
    <xdr:pic>
      <xdr:nvPicPr>
        <xdr:cNvPr id="4484" name="Picture 1"/>
        <xdr:cNvPicPr>
          <a:picLocks noChangeAspect="1"/>
        </xdr:cNvPicPr>
      </xdr:nvPicPr>
      <xdr:blipFill>
        <a:blip xmlns:r="http://schemas.openxmlformats.org/officeDocument/2006/relationships" r:embed="rId4"/>
        <a:stretch>
          <a:fillRect/>
        </a:stretch>
      </xdr:blipFill>
      <xdr:spPr>
        <a:xfrm>
          <a:off x="4972050" y="173736000"/>
          <a:ext cx="13335" cy="449580"/>
        </a:xfrm>
        <a:prstGeom prst="rect">
          <a:avLst/>
        </a:prstGeom>
        <a:noFill/>
        <a:ln w="1">
          <a:noFill/>
        </a:ln>
      </xdr:spPr>
    </xdr:pic>
    <xdr:clientData/>
  </xdr:oneCellAnchor>
  <xdr:oneCellAnchor>
    <xdr:from>
      <xdr:col>4</xdr:col>
      <xdr:colOff>0</xdr:colOff>
      <xdr:row>380</xdr:row>
      <xdr:rowOff>0</xdr:rowOff>
    </xdr:from>
    <xdr:ext cx="13335" cy="450850"/>
    <xdr:pic>
      <xdr:nvPicPr>
        <xdr:cNvPr id="4485"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49580"/>
    <xdr:pic>
      <xdr:nvPicPr>
        <xdr:cNvPr id="4486" name="Picture 1"/>
        <xdr:cNvPicPr>
          <a:picLocks noChangeAspect="1"/>
        </xdr:cNvPicPr>
      </xdr:nvPicPr>
      <xdr:blipFill>
        <a:blip xmlns:r="http://schemas.openxmlformats.org/officeDocument/2006/relationships" r:embed="rId4"/>
        <a:stretch>
          <a:fillRect/>
        </a:stretch>
      </xdr:blipFill>
      <xdr:spPr>
        <a:xfrm>
          <a:off x="4972050" y="173736000"/>
          <a:ext cx="13335" cy="449580"/>
        </a:xfrm>
        <a:prstGeom prst="rect">
          <a:avLst/>
        </a:prstGeom>
        <a:noFill/>
        <a:ln w="1">
          <a:noFill/>
        </a:ln>
      </xdr:spPr>
    </xdr:pic>
    <xdr:clientData/>
  </xdr:oneCellAnchor>
  <xdr:oneCellAnchor>
    <xdr:from>
      <xdr:col>4</xdr:col>
      <xdr:colOff>0</xdr:colOff>
      <xdr:row>380</xdr:row>
      <xdr:rowOff>0</xdr:rowOff>
    </xdr:from>
    <xdr:ext cx="13335" cy="450850"/>
    <xdr:pic>
      <xdr:nvPicPr>
        <xdr:cNvPr id="4487"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50850"/>
    <xdr:pic>
      <xdr:nvPicPr>
        <xdr:cNvPr id="4488"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20370"/>
    <xdr:pic>
      <xdr:nvPicPr>
        <xdr:cNvPr id="4489"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4490"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4491"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449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49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494"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449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49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4497"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449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49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500"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450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50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503"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4504"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4505"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4506"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450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50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509"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451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51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4512"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451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51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515"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451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51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518"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20370"/>
    <xdr:pic>
      <xdr:nvPicPr>
        <xdr:cNvPr id="4519"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4520"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4521"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452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52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524"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452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52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4527"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452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52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530"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453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53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533"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4534"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4535"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4536"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453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53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539"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454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54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4542"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454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54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545"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454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54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548"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5290"/>
    <xdr:pic>
      <xdr:nvPicPr>
        <xdr:cNvPr id="454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55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55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55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55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55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55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55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455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55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55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56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56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56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56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56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5290"/>
    <xdr:pic>
      <xdr:nvPicPr>
        <xdr:cNvPr id="456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56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56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56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56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57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57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57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457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57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57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57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20370"/>
    <xdr:pic>
      <xdr:nvPicPr>
        <xdr:cNvPr id="4577"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4578"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4579"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458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58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582"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458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58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4585"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458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58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588"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458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59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591"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4592"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4593"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4594"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459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59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597"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459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59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4600"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460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60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603"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460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60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606"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20370"/>
    <xdr:pic>
      <xdr:nvPicPr>
        <xdr:cNvPr id="4607"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4608"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4609"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461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61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612"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461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61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0850"/>
    <xdr:pic>
      <xdr:nvPicPr>
        <xdr:cNvPr id="4615"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5290"/>
    <xdr:pic>
      <xdr:nvPicPr>
        <xdr:cNvPr id="461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61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618"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15290"/>
    <xdr:pic>
      <xdr:nvPicPr>
        <xdr:cNvPr id="461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62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55930"/>
    <xdr:pic>
      <xdr:nvPicPr>
        <xdr:cNvPr id="4621" name="Picture 1"/>
        <xdr:cNvPicPr>
          <a:picLocks noChangeAspect="1"/>
        </xdr:cNvPicPr>
      </xdr:nvPicPr>
      <xdr:blipFill>
        <a:blip xmlns:r="http://schemas.openxmlformats.org/officeDocument/2006/relationships" r:embed="rId4"/>
        <a:stretch>
          <a:fillRect/>
        </a:stretch>
      </xdr:blipFill>
      <xdr:spPr>
        <a:xfrm>
          <a:off x="4972050" y="173736000"/>
          <a:ext cx="13335" cy="455930"/>
        </a:xfrm>
        <a:prstGeom prst="rect">
          <a:avLst/>
        </a:prstGeom>
        <a:noFill/>
        <a:ln w="1">
          <a:noFill/>
        </a:ln>
      </xdr:spPr>
    </xdr:pic>
    <xdr:clientData/>
  </xdr:oneCellAnchor>
  <xdr:oneCellAnchor>
    <xdr:from>
      <xdr:col>4</xdr:col>
      <xdr:colOff>0</xdr:colOff>
      <xdr:row>380</xdr:row>
      <xdr:rowOff>0</xdr:rowOff>
    </xdr:from>
    <xdr:ext cx="13335" cy="420370"/>
    <xdr:pic>
      <xdr:nvPicPr>
        <xdr:cNvPr id="4622"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20370"/>
    <xdr:pic>
      <xdr:nvPicPr>
        <xdr:cNvPr id="4623" name="Picture 1"/>
        <xdr:cNvPicPr>
          <a:picLocks noChangeAspect="1"/>
        </xdr:cNvPicPr>
      </xdr:nvPicPr>
      <xdr:blipFill>
        <a:blip xmlns:r="http://schemas.openxmlformats.org/officeDocument/2006/relationships" r:embed="rId4"/>
        <a:stretch>
          <a:fillRect/>
        </a:stretch>
      </xdr:blipFill>
      <xdr:spPr>
        <a:xfrm>
          <a:off x="4972050" y="173736000"/>
          <a:ext cx="13335" cy="420370"/>
        </a:xfrm>
        <a:prstGeom prst="rect">
          <a:avLst/>
        </a:prstGeom>
        <a:noFill/>
        <a:ln w="1">
          <a:noFill/>
        </a:ln>
      </xdr:spPr>
    </xdr:pic>
    <xdr:clientData/>
  </xdr:oneCellAnchor>
  <xdr:oneCellAnchor>
    <xdr:from>
      <xdr:col>4</xdr:col>
      <xdr:colOff>0</xdr:colOff>
      <xdr:row>380</xdr:row>
      <xdr:rowOff>0</xdr:rowOff>
    </xdr:from>
    <xdr:ext cx="13335" cy="450850"/>
    <xdr:pic>
      <xdr:nvPicPr>
        <xdr:cNvPr id="4624"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462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62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627"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462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62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0850"/>
    <xdr:pic>
      <xdr:nvPicPr>
        <xdr:cNvPr id="4630" name="Picture 1"/>
        <xdr:cNvPicPr>
          <a:picLocks noChangeAspect="1"/>
        </xdr:cNvPicPr>
      </xdr:nvPicPr>
      <xdr:blipFill>
        <a:blip xmlns:r="http://schemas.openxmlformats.org/officeDocument/2006/relationships" r:embed="rId4"/>
        <a:stretch>
          <a:fillRect/>
        </a:stretch>
      </xdr:blipFill>
      <xdr:spPr>
        <a:xfrm>
          <a:off x="4972050" y="173736000"/>
          <a:ext cx="13335" cy="450850"/>
        </a:xfrm>
        <a:prstGeom prst="rect">
          <a:avLst/>
        </a:prstGeom>
        <a:noFill/>
        <a:ln w="1">
          <a:noFill/>
        </a:ln>
      </xdr:spPr>
    </xdr:pic>
    <xdr:clientData/>
  </xdr:oneCellAnchor>
  <xdr:oneCellAnchor>
    <xdr:from>
      <xdr:col>4</xdr:col>
      <xdr:colOff>0</xdr:colOff>
      <xdr:row>380</xdr:row>
      <xdr:rowOff>0</xdr:rowOff>
    </xdr:from>
    <xdr:ext cx="13335" cy="416560"/>
    <xdr:pic>
      <xdr:nvPicPr>
        <xdr:cNvPr id="463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63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633"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6560"/>
    <xdr:pic>
      <xdr:nvPicPr>
        <xdr:cNvPr id="463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63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52120"/>
    <xdr:pic>
      <xdr:nvPicPr>
        <xdr:cNvPr id="4636" name="Picture 1"/>
        <xdr:cNvPicPr>
          <a:picLocks noChangeAspect="1"/>
        </xdr:cNvPicPr>
      </xdr:nvPicPr>
      <xdr:blipFill>
        <a:blip xmlns:r="http://schemas.openxmlformats.org/officeDocument/2006/relationships" r:embed="rId4"/>
        <a:stretch>
          <a:fillRect/>
        </a:stretch>
      </xdr:blipFill>
      <xdr:spPr>
        <a:xfrm>
          <a:off x="4972050" y="173736000"/>
          <a:ext cx="13335" cy="452120"/>
        </a:xfrm>
        <a:prstGeom prst="rect">
          <a:avLst/>
        </a:prstGeom>
        <a:noFill/>
        <a:ln w="1">
          <a:noFill/>
        </a:ln>
      </xdr:spPr>
    </xdr:pic>
    <xdr:clientData/>
  </xdr:oneCellAnchor>
  <xdr:oneCellAnchor>
    <xdr:from>
      <xdr:col>4</xdr:col>
      <xdr:colOff>0</xdr:colOff>
      <xdr:row>380</xdr:row>
      <xdr:rowOff>0</xdr:rowOff>
    </xdr:from>
    <xdr:ext cx="13335" cy="415290"/>
    <xdr:pic>
      <xdr:nvPicPr>
        <xdr:cNvPr id="463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63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63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64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641"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642"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64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64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464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64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64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64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649"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650"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65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65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5290"/>
    <xdr:pic>
      <xdr:nvPicPr>
        <xdr:cNvPr id="4653"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654"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655"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656"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657"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658"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659"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5290"/>
    <xdr:pic>
      <xdr:nvPicPr>
        <xdr:cNvPr id="4660" name="Picture 1"/>
        <xdr:cNvPicPr>
          <a:picLocks noChangeAspect="1"/>
        </xdr:cNvPicPr>
      </xdr:nvPicPr>
      <xdr:blipFill>
        <a:blip xmlns:r="http://schemas.openxmlformats.org/officeDocument/2006/relationships" r:embed="rId4"/>
        <a:stretch>
          <a:fillRect/>
        </a:stretch>
      </xdr:blipFill>
      <xdr:spPr>
        <a:xfrm>
          <a:off x="4972050" y="173736000"/>
          <a:ext cx="13335" cy="415290"/>
        </a:xfrm>
        <a:prstGeom prst="rect">
          <a:avLst/>
        </a:prstGeom>
        <a:noFill/>
        <a:ln w="1">
          <a:noFill/>
        </a:ln>
      </xdr:spPr>
    </xdr:pic>
    <xdr:clientData/>
  </xdr:oneCellAnchor>
  <xdr:oneCellAnchor>
    <xdr:from>
      <xdr:col>4</xdr:col>
      <xdr:colOff>0</xdr:colOff>
      <xdr:row>380</xdr:row>
      <xdr:rowOff>0</xdr:rowOff>
    </xdr:from>
    <xdr:ext cx="13335" cy="416560"/>
    <xdr:pic>
      <xdr:nvPicPr>
        <xdr:cNvPr id="4661"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662"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663"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664"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665"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666"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667"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oneCellAnchor>
    <xdr:from>
      <xdr:col>4</xdr:col>
      <xdr:colOff>0</xdr:colOff>
      <xdr:row>380</xdr:row>
      <xdr:rowOff>0</xdr:rowOff>
    </xdr:from>
    <xdr:ext cx="13335" cy="416560"/>
    <xdr:pic>
      <xdr:nvPicPr>
        <xdr:cNvPr id="4668" name="Picture 1"/>
        <xdr:cNvPicPr>
          <a:picLocks noChangeAspect="1"/>
        </xdr:cNvPicPr>
      </xdr:nvPicPr>
      <xdr:blipFill>
        <a:blip xmlns:r="http://schemas.openxmlformats.org/officeDocument/2006/relationships" r:embed="rId4"/>
        <a:stretch>
          <a:fillRect/>
        </a:stretch>
      </xdr:blipFill>
      <xdr:spPr>
        <a:xfrm>
          <a:off x="4972050" y="173736000"/>
          <a:ext cx="13335" cy="416560"/>
        </a:xfrm>
        <a:prstGeom prst="rect">
          <a:avLst/>
        </a:prstGeom>
        <a:noFill/>
        <a:ln w="1">
          <a:noFill/>
        </a:ln>
      </xdr:spPr>
    </xdr:pic>
    <xdr:clientData/>
  </xdr:oneCellAnchor>
  <xdr:twoCellAnchor editAs="oneCell">
    <xdr:from>
      <xdr:col>4</xdr:col>
      <xdr:colOff>0</xdr:colOff>
      <xdr:row>1043</xdr:row>
      <xdr:rowOff>0</xdr:rowOff>
    </xdr:from>
    <xdr:to>
      <xdr:col>4</xdr:col>
      <xdr:colOff>13335</xdr:colOff>
      <xdr:row>1043</xdr:row>
      <xdr:rowOff>445770</xdr:rowOff>
    </xdr:to>
    <xdr:pic>
      <xdr:nvPicPr>
        <xdr:cNvPr id="4669" name="Picture 1"/>
        <xdr:cNvPicPr>
          <a:picLocks noChangeAspect="1"/>
        </xdr:cNvPicPr>
      </xdr:nvPicPr>
      <xdr:blipFill>
        <a:blip xmlns:r="http://schemas.openxmlformats.org/officeDocument/2006/relationships" r:embed="rId4"/>
        <a:stretch>
          <a:fillRect/>
        </a:stretch>
      </xdr:blipFill>
      <xdr:spPr>
        <a:xfrm>
          <a:off x="4972050" y="476859600"/>
          <a:ext cx="13335" cy="44577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445770</xdr:rowOff>
    </xdr:to>
    <xdr:pic>
      <xdr:nvPicPr>
        <xdr:cNvPr id="4670" name="Picture 1"/>
        <xdr:cNvPicPr>
          <a:picLocks noChangeAspect="1"/>
        </xdr:cNvPicPr>
      </xdr:nvPicPr>
      <xdr:blipFill>
        <a:blip xmlns:r="http://schemas.openxmlformats.org/officeDocument/2006/relationships" r:embed="rId4"/>
        <a:stretch>
          <a:fillRect/>
        </a:stretch>
      </xdr:blipFill>
      <xdr:spPr>
        <a:xfrm>
          <a:off x="4972050" y="476859600"/>
          <a:ext cx="13335" cy="445770"/>
        </a:xfrm>
        <a:prstGeom prst="rect">
          <a:avLst/>
        </a:prstGeom>
        <a:noFill/>
        <a:ln w="1">
          <a:noFill/>
        </a:ln>
      </xdr:spPr>
    </xdr:pic>
    <xdr:clientData/>
  </xdr:twoCellAnchor>
  <xdr:twoCellAnchor editAs="oneCell">
    <xdr:from>
      <xdr:col>4</xdr:col>
      <xdr:colOff>0</xdr:colOff>
      <xdr:row>1349</xdr:row>
      <xdr:rowOff>0</xdr:rowOff>
    </xdr:from>
    <xdr:to>
      <xdr:col>4</xdr:col>
      <xdr:colOff>13335</xdr:colOff>
      <xdr:row>1350</xdr:row>
      <xdr:rowOff>13335</xdr:rowOff>
    </xdr:to>
    <xdr:pic>
      <xdr:nvPicPr>
        <xdr:cNvPr id="4671" name="Picture 1"/>
        <xdr:cNvPicPr>
          <a:picLocks noChangeAspect="1"/>
        </xdr:cNvPicPr>
      </xdr:nvPicPr>
      <xdr:blipFill>
        <a:blip xmlns:r="http://schemas.openxmlformats.org/officeDocument/2006/relationships" r:embed="rId4"/>
        <a:stretch>
          <a:fillRect/>
        </a:stretch>
      </xdr:blipFill>
      <xdr:spPr>
        <a:xfrm>
          <a:off x="4972050" y="616762800"/>
          <a:ext cx="13335" cy="470535"/>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440690</xdr:rowOff>
    </xdr:to>
    <xdr:pic>
      <xdr:nvPicPr>
        <xdr:cNvPr id="4672" name="Picture 1"/>
        <xdr:cNvPicPr>
          <a:picLocks noChangeAspect="1"/>
        </xdr:cNvPicPr>
      </xdr:nvPicPr>
      <xdr:blipFill>
        <a:blip xmlns:r="http://schemas.openxmlformats.org/officeDocument/2006/relationships" r:embed="rId4"/>
        <a:stretch>
          <a:fillRect/>
        </a:stretch>
      </xdr:blipFill>
      <xdr:spPr>
        <a:xfrm>
          <a:off x="4972050" y="476859600"/>
          <a:ext cx="13335" cy="44069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440690</xdr:rowOff>
    </xdr:to>
    <xdr:pic>
      <xdr:nvPicPr>
        <xdr:cNvPr id="4673" name="Picture 1"/>
        <xdr:cNvPicPr>
          <a:picLocks noChangeAspect="1"/>
        </xdr:cNvPicPr>
      </xdr:nvPicPr>
      <xdr:blipFill>
        <a:blip xmlns:r="http://schemas.openxmlformats.org/officeDocument/2006/relationships" r:embed="rId4"/>
        <a:stretch>
          <a:fillRect/>
        </a:stretch>
      </xdr:blipFill>
      <xdr:spPr>
        <a:xfrm>
          <a:off x="4972050" y="476859600"/>
          <a:ext cx="13335" cy="440690"/>
        </a:xfrm>
        <a:prstGeom prst="rect">
          <a:avLst/>
        </a:prstGeom>
        <a:noFill/>
        <a:ln w="1">
          <a:noFill/>
        </a:ln>
      </xdr:spPr>
    </xdr:pic>
    <xdr:clientData/>
  </xdr:twoCellAnchor>
  <xdr:twoCellAnchor editAs="oneCell">
    <xdr:from>
      <xdr:col>4</xdr:col>
      <xdr:colOff>0</xdr:colOff>
      <xdr:row>1349</xdr:row>
      <xdr:rowOff>0</xdr:rowOff>
    </xdr:from>
    <xdr:to>
      <xdr:col>4</xdr:col>
      <xdr:colOff>13335</xdr:colOff>
      <xdr:row>1350</xdr:row>
      <xdr:rowOff>18415</xdr:rowOff>
    </xdr:to>
    <xdr:pic>
      <xdr:nvPicPr>
        <xdr:cNvPr id="4674" name="Picture 1"/>
        <xdr:cNvPicPr>
          <a:picLocks noChangeAspect="1"/>
        </xdr:cNvPicPr>
      </xdr:nvPicPr>
      <xdr:blipFill>
        <a:blip xmlns:r="http://schemas.openxmlformats.org/officeDocument/2006/relationships" r:embed="rId4"/>
        <a:stretch>
          <a:fillRect/>
        </a:stretch>
      </xdr:blipFill>
      <xdr:spPr>
        <a:xfrm>
          <a:off x="4972050" y="616762800"/>
          <a:ext cx="13335" cy="475615"/>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440690</xdr:rowOff>
    </xdr:to>
    <xdr:pic>
      <xdr:nvPicPr>
        <xdr:cNvPr id="4675" name="Picture 1"/>
        <xdr:cNvPicPr>
          <a:picLocks noChangeAspect="1"/>
        </xdr:cNvPicPr>
      </xdr:nvPicPr>
      <xdr:blipFill>
        <a:blip xmlns:r="http://schemas.openxmlformats.org/officeDocument/2006/relationships" r:embed="rId4"/>
        <a:stretch>
          <a:fillRect/>
        </a:stretch>
      </xdr:blipFill>
      <xdr:spPr>
        <a:xfrm>
          <a:off x="4972050" y="476859600"/>
          <a:ext cx="13335" cy="44069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440690</xdr:rowOff>
    </xdr:to>
    <xdr:pic>
      <xdr:nvPicPr>
        <xdr:cNvPr id="4676" name="Picture 1"/>
        <xdr:cNvPicPr>
          <a:picLocks noChangeAspect="1"/>
        </xdr:cNvPicPr>
      </xdr:nvPicPr>
      <xdr:blipFill>
        <a:blip xmlns:r="http://schemas.openxmlformats.org/officeDocument/2006/relationships" r:embed="rId4"/>
        <a:stretch>
          <a:fillRect/>
        </a:stretch>
      </xdr:blipFill>
      <xdr:spPr>
        <a:xfrm>
          <a:off x="4972050" y="476859600"/>
          <a:ext cx="13335" cy="440690"/>
        </a:xfrm>
        <a:prstGeom prst="rect">
          <a:avLst/>
        </a:prstGeom>
        <a:noFill/>
        <a:ln w="1">
          <a:noFill/>
        </a:ln>
      </xdr:spPr>
    </xdr:pic>
    <xdr:clientData/>
  </xdr:twoCellAnchor>
  <xdr:twoCellAnchor editAs="oneCell">
    <xdr:from>
      <xdr:col>4</xdr:col>
      <xdr:colOff>0</xdr:colOff>
      <xdr:row>1349</xdr:row>
      <xdr:rowOff>0</xdr:rowOff>
    </xdr:from>
    <xdr:to>
      <xdr:col>4</xdr:col>
      <xdr:colOff>13335</xdr:colOff>
      <xdr:row>1350</xdr:row>
      <xdr:rowOff>13335</xdr:rowOff>
    </xdr:to>
    <xdr:pic>
      <xdr:nvPicPr>
        <xdr:cNvPr id="4677" name="Picture 1"/>
        <xdr:cNvPicPr>
          <a:picLocks noChangeAspect="1"/>
        </xdr:cNvPicPr>
      </xdr:nvPicPr>
      <xdr:blipFill>
        <a:blip xmlns:r="http://schemas.openxmlformats.org/officeDocument/2006/relationships" r:embed="rId4"/>
        <a:stretch>
          <a:fillRect/>
        </a:stretch>
      </xdr:blipFill>
      <xdr:spPr>
        <a:xfrm>
          <a:off x="4972050" y="616762800"/>
          <a:ext cx="13335" cy="470535"/>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440690</xdr:rowOff>
    </xdr:to>
    <xdr:pic>
      <xdr:nvPicPr>
        <xdr:cNvPr id="4678" name="Picture 1"/>
        <xdr:cNvPicPr>
          <a:picLocks noChangeAspect="1"/>
        </xdr:cNvPicPr>
      </xdr:nvPicPr>
      <xdr:blipFill>
        <a:blip xmlns:r="http://schemas.openxmlformats.org/officeDocument/2006/relationships" r:embed="rId4"/>
        <a:stretch>
          <a:fillRect/>
        </a:stretch>
      </xdr:blipFill>
      <xdr:spPr>
        <a:xfrm>
          <a:off x="4972050" y="476859600"/>
          <a:ext cx="13335" cy="44069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440690</xdr:rowOff>
    </xdr:to>
    <xdr:pic>
      <xdr:nvPicPr>
        <xdr:cNvPr id="4679" name="Picture 1"/>
        <xdr:cNvPicPr>
          <a:picLocks noChangeAspect="1"/>
        </xdr:cNvPicPr>
      </xdr:nvPicPr>
      <xdr:blipFill>
        <a:blip xmlns:r="http://schemas.openxmlformats.org/officeDocument/2006/relationships" r:embed="rId4"/>
        <a:stretch>
          <a:fillRect/>
        </a:stretch>
      </xdr:blipFill>
      <xdr:spPr>
        <a:xfrm>
          <a:off x="4972050" y="476859600"/>
          <a:ext cx="13335" cy="440690"/>
        </a:xfrm>
        <a:prstGeom prst="rect">
          <a:avLst/>
        </a:prstGeom>
        <a:noFill/>
        <a:ln w="1">
          <a:noFill/>
        </a:ln>
      </xdr:spPr>
    </xdr:pic>
    <xdr:clientData/>
  </xdr:twoCellAnchor>
  <xdr:twoCellAnchor editAs="oneCell">
    <xdr:from>
      <xdr:col>4</xdr:col>
      <xdr:colOff>0</xdr:colOff>
      <xdr:row>1349</xdr:row>
      <xdr:rowOff>0</xdr:rowOff>
    </xdr:from>
    <xdr:to>
      <xdr:col>4</xdr:col>
      <xdr:colOff>13335</xdr:colOff>
      <xdr:row>1350</xdr:row>
      <xdr:rowOff>18415</xdr:rowOff>
    </xdr:to>
    <xdr:pic>
      <xdr:nvPicPr>
        <xdr:cNvPr id="4680" name="Picture 1"/>
        <xdr:cNvPicPr>
          <a:picLocks noChangeAspect="1"/>
        </xdr:cNvPicPr>
      </xdr:nvPicPr>
      <xdr:blipFill>
        <a:blip xmlns:r="http://schemas.openxmlformats.org/officeDocument/2006/relationships" r:embed="rId4"/>
        <a:stretch>
          <a:fillRect/>
        </a:stretch>
      </xdr:blipFill>
      <xdr:spPr>
        <a:xfrm>
          <a:off x="4972050" y="616762800"/>
          <a:ext cx="13335" cy="475615"/>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440690</xdr:rowOff>
    </xdr:to>
    <xdr:pic>
      <xdr:nvPicPr>
        <xdr:cNvPr id="4681" name="Picture 1"/>
        <xdr:cNvPicPr>
          <a:picLocks noChangeAspect="1"/>
        </xdr:cNvPicPr>
      </xdr:nvPicPr>
      <xdr:blipFill>
        <a:blip xmlns:r="http://schemas.openxmlformats.org/officeDocument/2006/relationships" r:embed="rId4"/>
        <a:stretch>
          <a:fillRect/>
        </a:stretch>
      </xdr:blipFill>
      <xdr:spPr>
        <a:xfrm>
          <a:off x="4972050" y="476859600"/>
          <a:ext cx="13335" cy="44069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440690</xdr:rowOff>
    </xdr:to>
    <xdr:pic>
      <xdr:nvPicPr>
        <xdr:cNvPr id="4682" name="Picture 1"/>
        <xdr:cNvPicPr>
          <a:picLocks noChangeAspect="1"/>
        </xdr:cNvPicPr>
      </xdr:nvPicPr>
      <xdr:blipFill>
        <a:blip xmlns:r="http://schemas.openxmlformats.org/officeDocument/2006/relationships" r:embed="rId4"/>
        <a:stretch>
          <a:fillRect/>
        </a:stretch>
      </xdr:blipFill>
      <xdr:spPr>
        <a:xfrm>
          <a:off x="4972050" y="476859600"/>
          <a:ext cx="13335" cy="440690"/>
        </a:xfrm>
        <a:prstGeom prst="rect">
          <a:avLst/>
        </a:prstGeom>
        <a:noFill/>
        <a:ln w="1">
          <a:noFill/>
        </a:ln>
      </xdr:spPr>
    </xdr:pic>
    <xdr:clientData/>
  </xdr:twoCellAnchor>
  <xdr:twoCellAnchor editAs="oneCell">
    <xdr:from>
      <xdr:col>4</xdr:col>
      <xdr:colOff>0</xdr:colOff>
      <xdr:row>1349</xdr:row>
      <xdr:rowOff>0</xdr:rowOff>
    </xdr:from>
    <xdr:to>
      <xdr:col>4</xdr:col>
      <xdr:colOff>13335</xdr:colOff>
      <xdr:row>1350</xdr:row>
      <xdr:rowOff>18415</xdr:rowOff>
    </xdr:to>
    <xdr:pic>
      <xdr:nvPicPr>
        <xdr:cNvPr id="4683" name="Picture 1"/>
        <xdr:cNvPicPr>
          <a:picLocks noChangeAspect="1"/>
        </xdr:cNvPicPr>
      </xdr:nvPicPr>
      <xdr:blipFill>
        <a:blip xmlns:r="http://schemas.openxmlformats.org/officeDocument/2006/relationships" r:embed="rId4"/>
        <a:stretch>
          <a:fillRect/>
        </a:stretch>
      </xdr:blipFill>
      <xdr:spPr>
        <a:xfrm>
          <a:off x="4972050" y="616762800"/>
          <a:ext cx="13335" cy="475615"/>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445770</xdr:rowOff>
    </xdr:to>
    <xdr:pic>
      <xdr:nvPicPr>
        <xdr:cNvPr id="4684" name="Picture 1"/>
        <xdr:cNvPicPr>
          <a:picLocks noChangeAspect="1"/>
        </xdr:cNvPicPr>
      </xdr:nvPicPr>
      <xdr:blipFill>
        <a:blip xmlns:r="http://schemas.openxmlformats.org/officeDocument/2006/relationships" r:embed="rId4"/>
        <a:stretch>
          <a:fillRect/>
        </a:stretch>
      </xdr:blipFill>
      <xdr:spPr>
        <a:xfrm>
          <a:off x="4972050" y="476859600"/>
          <a:ext cx="13335" cy="44577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445770</xdr:rowOff>
    </xdr:to>
    <xdr:pic>
      <xdr:nvPicPr>
        <xdr:cNvPr id="4685" name="Picture 1"/>
        <xdr:cNvPicPr>
          <a:picLocks noChangeAspect="1"/>
        </xdr:cNvPicPr>
      </xdr:nvPicPr>
      <xdr:blipFill>
        <a:blip xmlns:r="http://schemas.openxmlformats.org/officeDocument/2006/relationships" r:embed="rId4"/>
        <a:stretch>
          <a:fillRect/>
        </a:stretch>
      </xdr:blipFill>
      <xdr:spPr>
        <a:xfrm>
          <a:off x="4972050" y="476859600"/>
          <a:ext cx="13335" cy="445770"/>
        </a:xfrm>
        <a:prstGeom prst="rect">
          <a:avLst/>
        </a:prstGeom>
        <a:noFill/>
        <a:ln w="1">
          <a:noFill/>
        </a:ln>
      </xdr:spPr>
    </xdr:pic>
    <xdr:clientData/>
  </xdr:twoCellAnchor>
  <xdr:twoCellAnchor editAs="oneCell">
    <xdr:from>
      <xdr:col>4</xdr:col>
      <xdr:colOff>0</xdr:colOff>
      <xdr:row>1349</xdr:row>
      <xdr:rowOff>0</xdr:rowOff>
    </xdr:from>
    <xdr:to>
      <xdr:col>4</xdr:col>
      <xdr:colOff>13335</xdr:colOff>
      <xdr:row>1350</xdr:row>
      <xdr:rowOff>13335</xdr:rowOff>
    </xdr:to>
    <xdr:pic>
      <xdr:nvPicPr>
        <xdr:cNvPr id="4686" name="Picture 1"/>
        <xdr:cNvPicPr>
          <a:picLocks noChangeAspect="1"/>
        </xdr:cNvPicPr>
      </xdr:nvPicPr>
      <xdr:blipFill>
        <a:blip xmlns:r="http://schemas.openxmlformats.org/officeDocument/2006/relationships" r:embed="rId4"/>
        <a:stretch>
          <a:fillRect/>
        </a:stretch>
      </xdr:blipFill>
      <xdr:spPr>
        <a:xfrm>
          <a:off x="4972050" y="616762800"/>
          <a:ext cx="13335" cy="470535"/>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441960</xdr:rowOff>
    </xdr:to>
    <xdr:pic>
      <xdr:nvPicPr>
        <xdr:cNvPr id="4687" name="Picture 1"/>
        <xdr:cNvPicPr>
          <a:picLocks noChangeAspect="1"/>
        </xdr:cNvPicPr>
      </xdr:nvPicPr>
      <xdr:blipFill>
        <a:blip xmlns:r="http://schemas.openxmlformats.org/officeDocument/2006/relationships" r:embed="rId4"/>
        <a:stretch>
          <a:fillRect/>
        </a:stretch>
      </xdr:blipFill>
      <xdr:spPr>
        <a:xfrm>
          <a:off x="4972050" y="476859600"/>
          <a:ext cx="13335" cy="44196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441960</xdr:rowOff>
    </xdr:to>
    <xdr:pic>
      <xdr:nvPicPr>
        <xdr:cNvPr id="4688" name="Picture 1"/>
        <xdr:cNvPicPr>
          <a:picLocks noChangeAspect="1"/>
        </xdr:cNvPicPr>
      </xdr:nvPicPr>
      <xdr:blipFill>
        <a:blip xmlns:r="http://schemas.openxmlformats.org/officeDocument/2006/relationships" r:embed="rId4"/>
        <a:stretch>
          <a:fillRect/>
        </a:stretch>
      </xdr:blipFill>
      <xdr:spPr>
        <a:xfrm>
          <a:off x="4972050" y="476859600"/>
          <a:ext cx="13335" cy="441960"/>
        </a:xfrm>
        <a:prstGeom prst="rect">
          <a:avLst/>
        </a:prstGeom>
        <a:noFill/>
        <a:ln w="1">
          <a:noFill/>
        </a:ln>
      </xdr:spPr>
    </xdr:pic>
    <xdr:clientData/>
  </xdr:twoCellAnchor>
  <xdr:twoCellAnchor editAs="oneCell">
    <xdr:from>
      <xdr:col>4</xdr:col>
      <xdr:colOff>0</xdr:colOff>
      <xdr:row>1349</xdr:row>
      <xdr:rowOff>0</xdr:rowOff>
    </xdr:from>
    <xdr:to>
      <xdr:col>4</xdr:col>
      <xdr:colOff>13335</xdr:colOff>
      <xdr:row>1350</xdr:row>
      <xdr:rowOff>14605</xdr:rowOff>
    </xdr:to>
    <xdr:pic>
      <xdr:nvPicPr>
        <xdr:cNvPr id="4689" name="Picture 1"/>
        <xdr:cNvPicPr>
          <a:picLocks noChangeAspect="1"/>
        </xdr:cNvPicPr>
      </xdr:nvPicPr>
      <xdr:blipFill>
        <a:blip xmlns:r="http://schemas.openxmlformats.org/officeDocument/2006/relationships" r:embed="rId4"/>
        <a:stretch>
          <a:fillRect/>
        </a:stretch>
      </xdr:blipFill>
      <xdr:spPr>
        <a:xfrm>
          <a:off x="4972050" y="616762800"/>
          <a:ext cx="13335" cy="471805"/>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441960</xdr:rowOff>
    </xdr:to>
    <xdr:pic>
      <xdr:nvPicPr>
        <xdr:cNvPr id="4690" name="Picture 1"/>
        <xdr:cNvPicPr>
          <a:picLocks noChangeAspect="1"/>
        </xdr:cNvPicPr>
      </xdr:nvPicPr>
      <xdr:blipFill>
        <a:blip xmlns:r="http://schemas.openxmlformats.org/officeDocument/2006/relationships" r:embed="rId4"/>
        <a:stretch>
          <a:fillRect/>
        </a:stretch>
      </xdr:blipFill>
      <xdr:spPr>
        <a:xfrm>
          <a:off x="4972050" y="476859600"/>
          <a:ext cx="13335" cy="44196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441960</xdr:rowOff>
    </xdr:to>
    <xdr:pic>
      <xdr:nvPicPr>
        <xdr:cNvPr id="4691" name="Picture 1"/>
        <xdr:cNvPicPr>
          <a:picLocks noChangeAspect="1"/>
        </xdr:cNvPicPr>
      </xdr:nvPicPr>
      <xdr:blipFill>
        <a:blip xmlns:r="http://schemas.openxmlformats.org/officeDocument/2006/relationships" r:embed="rId4"/>
        <a:stretch>
          <a:fillRect/>
        </a:stretch>
      </xdr:blipFill>
      <xdr:spPr>
        <a:xfrm>
          <a:off x="4972050" y="476859600"/>
          <a:ext cx="13335" cy="441960"/>
        </a:xfrm>
        <a:prstGeom prst="rect">
          <a:avLst/>
        </a:prstGeom>
        <a:noFill/>
        <a:ln w="1">
          <a:noFill/>
        </a:ln>
      </xdr:spPr>
    </xdr:pic>
    <xdr:clientData/>
  </xdr:twoCellAnchor>
  <xdr:twoCellAnchor editAs="oneCell">
    <xdr:from>
      <xdr:col>4</xdr:col>
      <xdr:colOff>0</xdr:colOff>
      <xdr:row>1349</xdr:row>
      <xdr:rowOff>0</xdr:rowOff>
    </xdr:from>
    <xdr:to>
      <xdr:col>4</xdr:col>
      <xdr:colOff>13335</xdr:colOff>
      <xdr:row>1350</xdr:row>
      <xdr:rowOff>13335</xdr:rowOff>
    </xdr:to>
    <xdr:pic>
      <xdr:nvPicPr>
        <xdr:cNvPr id="4692" name="Picture 1"/>
        <xdr:cNvPicPr>
          <a:picLocks noChangeAspect="1"/>
        </xdr:cNvPicPr>
      </xdr:nvPicPr>
      <xdr:blipFill>
        <a:blip xmlns:r="http://schemas.openxmlformats.org/officeDocument/2006/relationships" r:embed="rId4"/>
        <a:stretch>
          <a:fillRect/>
        </a:stretch>
      </xdr:blipFill>
      <xdr:spPr>
        <a:xfrm>
          <a:off x="4972050" y="616762800"/>
          <a:ext cx="13335" cy="470535"/>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441960</xdr:rowOff>
    </xdr:to>
    <xdr:pic>
      <xdr:nvPicPr>
        <xdr:cNvPr id="4693" name="Picture 1"/>
        <xdr:cNvPicPr>
          <a:picLocks noChangeAspect="1"/>
        </xdr:cNvPicPr>
      </xdr:nvPicPr>
      <xdr:blipFill>
        <a:blip xmlns:r="http://schemas.openxmlformats.org/officeDocument/2006/relationships" r:embed="rId4"/>
        <a:stretch>
          <a:fillRect/>
        </a:stretch>
      </xdr:blipFill>
      <xdr:spPr>
        <a:xfrm>
          <a:off x="4972050" y="476859600"/>
          <a:ext cx="13335" cy="44196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441960</xdr:rowOff>
    </xdr:to>
    <xdr:pic>
      <xdr:nvPicPr>
        <xdr:cNvPr id="4694" name="Picture 1"/>
        <xdr:cNvPicPr>
          <a:picLocks noChangeAspect="1"/>
        </xdr:cNvPicPr>
      </xdr:nvPicPr>
      <xdr:blipFill>
        <a:blip xmlns:r="http://schemas.openxmlformats.org/officeDocument/2006/relationships" r:embed="rId4"/>
        <a:stretch>
          <a:fillRect/>
        </a:stretch>
      </xdr:blipFill>
      <xdr:spPr>
        <a:xfrm>
          <a:off x="4972050" y="476859600"/>
          <a:ext cx="13335" cy="441960"/>
        </a:xfrm>
        <a:prstGeom prst="rect">
          <a:avLst/>
        </a:prstGeom>
        <a:noFill/>
        <a:ln w="1">
          <a:noFill/>
        </a:ln>
      </xdr:spPr>
    </xdr:pic>
    <xdr:clientData/>
  </xdr:twoCellAnchor>
  <xdr:twoCellAnchor editAs="oneCell">
    <xdr:from>
      <xdr:col>4</xdr:col>
      <xdr:colOff>0</xdr:colOff>
      <xdr:row>1349</xdr:row>
      <xdr:rowOff>0</xdr:rowOff>
    </xdr:from>
    <xdr:to>
      <xdr:col>4</xdr:col>
      <xdr:colOff>13335</xdr:colOff>
      <xdr:row>1350</xdr:row>
      <xdr:rowOff>14605</xdr:rowOff>
    </xdr:to>
    <xdr:pic>
      <xdr:nvPicPr>
        <xdr:cNvPr id="4695" name="Picture 1"/>
        <xdr:cNvPicPr>
          <a:picLocks noChangeAspect="1"/>
        </xdr:cNvPicPr>
      </xdr:nvPicPr>
      <xdr:blipFill>
        <a:blip xmlns:r="http://schemas.openxmlformats.org/officeDocument/2006/relationships" r:embed="rId4"/>
        <a:stretch>
          <a:fillRect/>
        </a:stretch>
      </xdr:blipFill>
      <xdr:spPr>
        <a:xfrm>
          <a:off x="4972050" y="616762800"/>
          <a:ext cx="13335" cy="471805"/>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441960</xdr:rowOff>
    </xdr:to>
    <xdr:pic>
      <xdr:nvPicPr>
        <xdr:cNvPr id="4696" name="Picture 1"/>
        <xdr:cNvPicPr>
          <a:picLocks noChangeAspect="1"/>
        </xdr:cNvPicPr>
      </xdr:nvPicPr>
      <xdr:blipFill>
        <a:blip xmlns:r="http://schemas.openxmlformats.org/officeDocument/2006/relationships" r:embed="rId4"/>
        <a:stretch>
          <a:fillRect/>
        </a:stretch>
      </xdr:blipFill>
      <xdr:spPr>
        <a:xfrm>
          <a:off x="4972050" y="476859600"/>
          <a:ext cx="13335" cy="44196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441960</xdr:rowOff>
    </xdr:to>
    <xdr:pic>
      <xdr:nvPicPr>
        <xdr:cNvPr id="4697" name="Picture 1"/>
        <xdr:cNvPicPr>
          <a:picLocks noChangeAspect="1"/>
        </xdr:cNvPicPr>
      </xdr:nvPicPr>
      <xdr:blipFill>
        <a:blip xmlns:r="http://schemas.openxmlformats.org/officeDocument/2006/relationships" r:embed="rId4"/>
        <a:stretch>
          <a:fillRect/>
        </a:stretch>
      </xdr:blipFill>
      <xdr:spPr>
        <a:xfrm>
          <a:off x="4972050" y="476859600"/>
          <a:ext cx="13335" cy="441960"/>
        </a:xfrm>
        <a:prstGeom prst="rect">
          <a:avLst/>
        </a:prstGeom>
        <a:noFill/>
        <a:ln w="1">
          <a:noFill/>
        </a:ln>
      </xdr:spPr>
    </xdr:pic>
    <xdr:clientData/>
  </xdr:twoCellAnchor>
  <xdr:twoCellAnchor editAs="oneCell">
    <xdr:from>
      <xdr:col>4</xdr:col>
      <xdr:colOff>0</xdr:colOff>
      <xdr:row>1349</xdr:row>
      <xdr:rowOff>0</xdr:rowOff>
    </xdr:from>
    <xdr:to>
      <xdr:col>4</xdr:col>
      <xdr:colOff>13335</xdr:colOff>
      <xdr:row>1350</xdr:row>
      <xdr:rowOff>14605</xdr:rowOff>
    </xdr:to>
    <xdr:pic>
      <xdr:nvPicPr>
        <xdr:cNvPr id="4698" name="Picture 1"/>
        <xdr:cNvPicPr>
          <a:picLocks noChangeAspect="1"/>
        </xdr:cNvPicPr>
      </xdr:nvPicPr>
      <xdr:blipFill>
        <a:blip xmlns:r="http://schemas.openxmlformats.org/officeDocument/2006/relationships" r:embed="rId4"/>
        <a:stretch>
          <a:fillRect/>
        </a:stretch>
      </xdr:blipFill>
      <xdr:spPr>
        <a:xfrm>
          <a:off x="4972050" y="616762800"/>
          <a:ext cx="13335" cy="471805"/>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445770</xdr:rowOff>
    </xdr:to>
    <xdr:pic>
      <xdr:nvPicPr>
        <xdr:cNvPr id="4699" name="Picture 1"/>
        <xdr:cNvPicPr>
          <a:picLocks noChangeAspect="1"/>
        </xdr:cNvPicPr>
      </xdr:nvPicPr>
      <xdr:blipFill>
        <a:blip xmlns:r="http://schemas.openxmlformats.org/officeDocument/2006/relationships" r:embed="rId4"/>
        <a:stretch>
          <a:fillRect/>
        </a:stretch>
      </xdr:blipFill>
      <xdr:spPr>
        <a:xfrm>
          <a:off x="4972050" y="476859600"/>
          <a:ext cx="13335" cy="44577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445770</xdr:rowOff>
    </xdr:to>
    <xdr:pic>
      <xdr:nvPicPr>
        <xdr:cNvPr id="4700" name="Picture 1"/>
        <xdr:cNvPicPr>
          <a:picLocks noChangeAspect="1"/>
        </xdr:cNvPicPr>
      </xdr:nvPicPr>
      <xdr:blipFill>
        <a:blip xmlns:r="http://schemas.openxmlformats.org/officeDocument/2006/relationships" r:embed="rId4"/>
        <a:stretch>
          <a:fillRect/>
        </a:stretch>
      </xdr:blipFill>
      <xdr:spPr>
        <a:xfrm>
          <a:off x="4972050" y="476859600"/>
          <a:ext cx="13335" cy="445770"/>
        </a:xfrm>
        <a:prstGeom prst="rect">
          <a:avLst/>
        </a:prstGeom>
        <a:noFill/>
        <a:ln w="1">
          <a:noFill/>
        </a:ln>
      </xdr:spPr>
    </xdr:pic>
    <xdr:clientData/>
  </xdr:twoCellAnchor>
  <xdr:twoCellAnchor editAs="oneCell">
    <xdr:from>
      <xdr:col>4</xdr:col>
      <xdr:colOff>0</xdr:colOff>
      <xdr:row>1349</xdr:row>
      <xdr:rowOff>0</xdr:rowOff>
    </xdr:from>
    <xdr:to>
      <xdr:col>4</xdr:col>
      <xdr:colOff>13335</xdr:colOff>
      <xdr:row>1350</xdr:row>
      <xdr:rowOff>13335</xdr:rowOff>
    </xdr:to>
    <xdr:pic>
      <xdr:nvPicPr>
        <xdr:cNvPr id="4701" name="Picture 1"/>
        <xdr:cNvPicPr>
          <a:picLocks noChangeAspect="1"/>
        </xdr:cNvPicPr>
      </xdr:nvPicPr>
      <xdr:blipFill>
        <a:blip xmlns:r="http://schemas.openxmlformats.org/officeDocument/2006/relationships" r:embed="rId4"/>
        <a:stretch>
          <a:fillRect/>
        </a:stretch>
      </xdr:blipFill>
      <xdr:spPr>
        <a:xfrm>
          <a:off x="4972050" y="616762800"/>
          <a:ext cx="13335" cy="470535"/>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440690</xdr:rowOff>
    </xdr:to>
    <xdr:pic>
      <xdr:nvPicPr>
        <xdr:cNvPr id="4702" name="Picture 1"/>
        <xdr:cNvPicPr>
          <a:picLocks noChangeAspect="1"/>
        </xdr:cNvPicPr>
      </xdr:nvPicPr>
      <xdr:blipFill>
        <a:blip xmlns:r="http://schemas.openxmlformats.org/officeDocument/2006/relationships" r:embed="rId4"/>
        <a:stretch>
          <a:fillRect/>
        </a:stretch>
      </xdr:blipFill>
      <xdr:spPr>
        <a:xfrm>
          <a:off x="4972050" y="476859600"/>
          <a:ext cx="13335" cy="44069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440690</xdr:rowOff>
    </xdr:to>
    <xdr:pic>
      <xdr:nvPicPr>
        <xdr:cNvPr id="4703" name="Picture 1"/>
        <xdr:cNvPicPr>
          <a:picLocks noChangeAspect="1"/>
        </xdr:cNvPicPr>
      </xdr:nvPicPr>
      <xdr:blipFill>
        <a:blip xmlns:r="http://schemas.openxmlformats.org/officeDocument/2006/relationships" r:embed="rId4"/>
        <a:stretch>
          <a:fillRect/>
        </a:stretch>
      </xdr:blipFill>
      <xdr:spPr>
        <a:xfrm>
          <a:off x="4972050" y="476859600"/>
          <a:ext cx="13335" cy="440690"/>
        </a:xfrm>
        <a:prstGeom prst="rect">
          <a:avLst/>
        </a:prstGeom>
        <a:noFill/>
        <a:ln w="1">
          <a:noFill/>
        </a:ln>
      </xdr:spPr>
    </xdr:pic>
    <xdr:clientData/>
  </xdr:twoCellAnchor>
  <xdr:twoCellAnchor editAs="oneCell">
    <xdr:from>
      <xdr:col>4</xdr:col>
      <xdr:colOff>0</xdr:colOff>
      <xdr:row>1349</xdr:row>
      <xdr:rowOff>0</xdr:rowOff>
    </xdr:from>
    <xdr:to>
      <xdr:col>4</xdr:col>
      <xdr:colOff>13335</xdr:colOff>
      <xdr:row>1350</xdr:row>
      <xdr:rowOff>18415</xdr:rowOff>
    </xdr:to>
    <xdr:pic>
      <xdr:nvPicPr>
        <xdr:cNvPr id="4704" name="Picture 1"/>
        <xdr:cNvPicPr>
          <a:picLocks noChangeAspect="1"/>
        </xdr:cNvPicPr>
      </xdr:nvPicPr>
      <xdr:blipFill>
        <a:blip xmlns:r="http://schemas.openxmlformats.org/officeDocument/2006/relationships" r:embed="rId4"/>
        <a:stretch>
          <a:fillRect/>
        </a:stretch>
      </xdr:blipFill>
      <xdr:spPr>
        <a:xfrm>
          <a:off x="4972050" y="616762800"/>
          <a:ext cx="13335" cy="475615"/>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440690</xdr:rowOff>
    </xdr:to>
    <xdr:pic>
      <xdr:nvPicPr>
        <xdr:cNvPr id="4705" name="Picture 1"/>
        <xdr:cNvPicPr>
          <a:picLocks noChangeAspect="1"/>
        </xdr:cNvPicPr>
      </xdr:nvPicPr>
      <xdr:blipFill>
        <a:blip xmlns:r="http://schemas.openxmlformats.org/officeDocument/2006/relationships" r:embed="rId4"/>
        <a:stretch>
          <a:fillRect/>
        </a:stretch>
      </xdr:blipFill>
      <xdr:spPr>
        <a:xfrm>
          <a:off x="4972050" y="476859600"/>
          <a:ext cx="13335" cy="44069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440690</xdr:rowOff>
    </xdr:to>
    <xdr:pic>
      <xdr:nvPicPr>
        <xdr:cNvPr id="4706" name="Picture 1"/>
        <xdr:cNvPicPr>
          <a:picLocks noChangeAspect="1"/>
        </xdr:cNvPicPr>
      </xdr:nvPicPr>
      <xdr:blipFill>
        <a:blip xmlns:r="http://schemas.openxmlformats.org/officeDocument/2006/relationships" r:embed="rId4"/>
        <a:stretch>
          <a:fillRect/>
        </a:stretch>
      </xdr:blipFill>
      <xdr:spPr>
        <a:xfrm>
          <a:off x="4972050" y="476859600"/>
          <a:ext cx="13335" cy="440690"/>
        </a:xfrm>
        <a:prstGeom prst="rect">
          <a:avLst/>
        </a:prstGeom>
        <a:noFill/>
        <a:ln w="1">
          <a:noFill/>
        </a:ln>
      </xdr:spPr>
    </xdr:pic>
    <xdr:clientData/>
  </xdr:twoCellAnchor>
  <xdr:twoCellAnchor editAs="oneCell">
    <xdr:from>
      <xdr:col>4</xdr:col>
      <xdr:colOff>0</xdr:colOff>
      <xdr:row>1349</xdr:row>
      <xdr:rowOff>0</xdr:rowOff>
    </xdr:from>
    <xdr:to>
      <xdr:col>4</xdr:col>
      <xdr:colOff>13335</xdr:colOff>
      <xdr:row>1350</xdr:row>
      <xdr:rowOff>13335</xdr:rowOff>
    </xdr:to>
    <xdr:pic>
      <xdr:nvPicPr>
        <xdr:cNvPr id="4707" name="Picture 1"/>
        <xdr:cNvPicPr>
          <a:picLocks noChangeAspect="1"/>
        </xdr:cNvPicPr>
      </xdr:nvPicPr>
      <xdr:blipFill>
        <a:blip xmlns:r="http://schemas.openxmlformats.org/officeDocument/2006/relationships" r:embed="rId4"/>
        <a:stretch>
          <a:fillRect/>
        </a:stretch>
      </xdr:blipFill>
      <xdr:spPr>
        <a:xfrm>
          <a:off x="4972050" y="616762800"/>
          <a:ext cx="13335" cy="470535"/>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440690</xdr:rowOff>
    </xdr:to>
    <xdr:pic>
      <xdr:nvPicPr>
        <xdr:cNvPr id="4708" name="Picture 1"/>
        <xdr:cNvPicPr>
          <a:picLocks noChangeAspect="1"/>
        </xdr:cNvPicPr>
      </xdr:nvPicPr>
      <xdr:blipFill>
        <a:blip xmlns:r="http://schemas.openxmlformats.org/officeDocument/2006/relationships" r:embed="rId4"/>
        <a:stretch>
          <a:fillRect/>
        </a:stretch>
      </xdr:blipFill>
      <xdr:spPr>
        <a:xfrm>
          <a:off x="4972050" y="476859600"/>
          <a:ext cx="13335" cy="44069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440690</xdr:rowOff>
    </xdr:to>
    <xdr:pic>
      <xdr:nvPicPr>
        <xdr:cNvPr id="4709" name="Picture 1"/>
        <xdr:cNvPicPr>
          <a:picLocks noChangeAspect="1"/>
        </xdr:cNvPicPr>
      </xdr:nvPicPr>
      <xdr:blipFill>
        <a:blip xmlns:r="http://schemas.openxmlformats.org/officeDocument/2006/relationships" r:embed="rId4"/>
        <a:stretch>
          <a:fillRect/>
        </a:stretch>
      </xdr:blipFill>
      <xdr:spPr>
        <a:xfrm>
          <a:off x="4972050" y="476859600"/>
          <a:ext cx="13335" cy="440690"/>
        </a:xfrm>
        <a:prstGeom prst="rect">
          <a:avLst/>
        </a:prstGeom>
        <a:noFill/>
        <a:ln w="1">
          <a:noFill/>
        </a:ln>
      </xdr:spPr>
    </xdr:pic>
    <xdr:clientData/>
  </xdr:twoCellAnchor>
  <xdr:twoCellAnchor editAs="oneCell">
    <xdr:from>
      <xdr:col>4</xdr:col>
      <xdr:colOff>0</xdr:colOff>
      <xdr:row>1349</xdr:row>
      <xdr:rowOff>0</xdr:rowOff>
    </xdr:from>
    <xdr:to>
      <xdr:col>4</xdr:col>
      <xdr:colOff>13335</xdr:colOff>
      <xdr:row>1350</xdr:row>
      <xdr:rowOff>18415</xdr:rowOff>
    </xdr:to>
    <xdr:pic>
      <xdr:nvPicPr>
        <xdr:cNvPr id="4710" name="Picture 1"/>
        <xdr:cNvPicPr>
          <a:picLocks noChangeAspect="1"/>
        </xdr:cNvPicPr>
      </xdr:nvPicPr>
      <xdr:blipFill>
        <a:blip xmlns:r="http://schemas.openxmlformats.org/officeDocument/2006/relationships" r:embed="rId4"/>
        <a:stretch>
          <a:fillRect/>
        </a:stretch>
      </xdr:blipFill>
      <xdr:spPr>
        <a:xfrm>
          <a:off x="4972050" y="616762800"/>
          <a:ext cx="13335" cy="475615"/>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440690</xdr:rowOff>
    </xdr:to>
    <xdr:pic>
      <xdr:nvPicPr>
        <xdr:cNvPr id="4711" name="Picture 1"/>
        <xdr:cNvPicPr>
          <a:picLocks noChangeAspect="1"/>
        </xdr:cNvPicPr>
      </xdr:nvPicPr>
      <xdr:blipFill>
        <a:blip xmlns:r="http://schemas.openxmlformats.org/officeDocument/2006/relationships" r:embed="rId4"/>
        <a:stretch>
          <a:fillRect/>
        </a:stretch>
      </xdr:blipFill>
      <xdr:spPr>
        <a:xfrm>
          <a:off x="4972050" y="476859600"/>
          <a:ext cx="13335" cy="44069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440690</xdr:rowOff>
    </xdr:to>
    <xdr:pic>
      <xdr:nvPicPr>
        <xdr:cNvPr id="4712" name="Picture 1"/>
        <xdr:cNvPicPr>
          <a:picLocks noChangeAspect="1"/>
        </xdr:cNvPicPr>
      </xdr:nvPicPr>
      <xdr:blipFill>
        <a:blip xmlns:r="http://schemas.openxmlformats.org/officeDocument/2006/relationships" r:embed="rId4"/>
        <a:stretch>
          <a:fillRect/>
        </a:stretch>
      </xdr:blipFill>
      <xdr:spPr>
        <a:xfrm>
          <a:off x="4972050" y="476859600"/>
          <a:ext cx="13335" cy="440690"/>
        </a:xfrm>
        <a:prstGeom prst="rect">
          <a:avLst/>
        </a:prstGeom>
        <a:noFill/>
        <a:ln w="1">
          <a:noFill/>
        </a:ln>
      </xdr:spPr>
    </xdr:pic>
    <xdr:clientData/>
  </xdr:twoCellAnchor>
  <xdr:twoCellAnchor editAs="oneCell">
    <xdr:from>
      <xdr:col>4</xdr:col>
      <xdr:colOff>0</xdr:colOff>
      <xdr:row>1349</xdr:row>
      <xdr:rowOff>0</xdr:rowOff>
    </xdr:from>
    <xdr:to>
      <xdr:col>4</xdr:col>
      <xdr:colOff>13335</xdr:colOff>
      <xdr:row>1350</xdr:row>
      <xdr:rowOff>18415</xdr:rowOff>
    </xdr:to>
    <xdr:pic>
      <xdr:nvPicPr>
        <xdr:cNvPr id="4713" name="Picture 1"/>
        <xdr:cNvPicPr>
          <a:picLocks noChangeAspect="1"/>
        </xdr:cNvPicPr>
      </xdr:nvPicPr>
      <xdr:blipFill>
        <a:blip xmlns:r="http://schemas.openxmlformats.org/officeDocument/2006/relationships" r:embed="rId4"/>
        <a:stretch>
          <a:fillRect/>
        </a:stretch>
      </xdr:blipFill>
      <xdr:spPr>
        <a:xfrm>
          <a:off x="4972050" y="616762800"/>
          <a:ext cx="13335" cy="475615"/>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445770</xdr:rowOff>
    </xdr:to>
    <xdr:pic>
      <xdr:nvPicPr>
        <xdr:cNvPr id="4714" name="Picture 1"/>
        <xdr:cNvPicPr>
          <a:picLocks noChangeAspect="1"/>
        </xdr:cNvPicPr>
      </xdr:nvPicPr>
      <xdr:blipFill>
        <a:blip xmlns:r="http://schemas.openxmlformats.org/officeDocument/2006/relationships" r:embed="rId4"/>
        <a:stretch>
          <a:fillRect/>
        </a:stretch>
      </xdr:blipFill>
      <xdr:spPr>
        <a:xfrm>
          <a:off x="4972050" y="476859600"/>
          <a:ext cx="13335" cy="44577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445770</xdr:rowOff>
    </xdr:to>
    <xdr:pic>
      <xdr:nvPicPr>
        <xdr:cNvPr id="4715" name="Picture 1"/>
        <xdr:cNvPicPr>
          <a:picLocks noChangeAspect="1"/>
        </xdr:cNvPicPr>
      </xdr:nvPicPr>
      <xdr:blipFill>
        <a:blip xmlns:r="http://schemas.openxmlformats.org/officeDocument/2006/relationships" r:embed="rId4"/>
        <a:stretch>
          <a:fillRect/>
        </a:stretch>
      </xdr:blipFill>
      <xdr:spPr>
        <a:xfrm>
          <a:off x="4972050" y="476859600"/>
          <a:ext cx="13335" cy="445770"/>
        </a:xfrm>
        <a:prstGeom prst="rect">
          <a:avLst/>
        </a:prstGeom>
        <a:noFill/>
        <a:ln w="1">
          <a:noFill/>
        </a:ln>
      </xdr:spPr>
    </xdr:pic>
    <xdr:clientData/>
  </xdr:twoCellAnchor>
  <xdr:twoCellAnchor editAs="oneCell">
    <xdr:from>
      <xdr:col>4</xdr:col>
      <xdr:colOff>0</xdr:colOff>
      <xdr:row>1349</xdr:row>
      <xdr:rowOff>0</xdr:rowOff>
    </xdr:from>
    <xdr:to>
      <xdr:col>4</xdr:col>
      <xdr:colOff>13335</xdr:colOff>
      <xdr:row>1350</xdr:row>
      <xdr:rowOff>13335</xdr:rowOff>
    </xdr:to>
    <xdr:pic>
      <xdr:nvPicPr>
        <xdr:cNvPr id="4716" name="Picture 1"/>
        <xdr:cNvPicPr>
          <a:picLocks noChangeAspect="1"/>
        </xdr:cNvPicPr>
      </xdr:nvPicPr>
      <xdr:blipFill>
        <a:blip xmlns:r="http://schemas.openxmlformats.org/officeDocument/2006/relationships" r:embed="rId4"/>
        <a:stretch>
          <a:fillRect/>
        </a:stretch>
      </xdr:blipFill>
      <xdr:spPr>
        <a:xfrm>
          <a:off x="4972050" y="616762800"/>
          <a:ext cx="13335" cy="470535"/>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441960</xdr:rowOff>
    </xdr:to>
    <xdr:pic>
      <xdr:nvPicPr>
        <xdr:cNvPr id="4717" name="Picture 1"/>
        <xdr:cNvPicPr>
          <a:picLocks noChangeAspect="1"/>
        </xdr:cNvPicPr>
      </xdr:nvPicPr>
      <xdr:blipFill>
        <a:blip xmlns:r="http://schemas.openxmlformats.org/officeDocument/2006/relationships" r:embed="rId4"/>
        <a:stretch>
          <a:fillRect/>
        </a:stretch>
      </xdr:blipFill>
      <xdr:spPr>
        <a:xfrm>
          <a:off x="4972050" y="476859600"/>
          <a:ext cx="13335" cy="44196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441960</xdr:rowOff>
    </xdr:to>
    <xdr:pic>
      <xdr:nvPicPr>
        <xdr:cNvPr id="4718" name="Picture 1"/>
        <xdr:cNvPicPr>
          <a:picLocks noChangeAspect="1"/>
        </xdr:cNvPicPr>
      </xdr:nvPicPr>
      <xdr:blipFill>
        <a:blip xmlns:r="http://schemas.openxmlformats.org/officeDocument/2006/relationships" r:embed="rId4"/>
        <a:stretch>
          <a:fillRect/>
        </a:stretch>
      </xdr:blipFill>
      <xdr:spPr>
        <a:xfrm>
          <a:off x="4972050" y="476859600"/>
          <a:ext cx="13335" cy="441960"/>
        </a:xfrm>
        <a:prstGeom prst="rect">
          <a:avLst/>
        </a:prstGeom>
        <a:noFill/>
        <a:ln w="1">
          <a:noFill/>
        </a:ln>
      </xdr:spPr>
    </xdr:pic>
    <xdr:clientData/>
  </xdr:twoCellAnchor>
  <xdr:twoCellAnchor editAs="oneCell">
    <xdr:from>
      <xdr:col>4</xdr:col>
      <xdr:colOff>0</xdr:colOff>
      <xdr:row>1349</xdr:row>
      <xdr:rowOff>0</xdr:rowOff>
    </xdr:from>
    <xdr:to>
      <xdr:col>4</xdr:col>
      <xdr:colOff>13335</xdr:colOff>
      <xdr:row>1350</xdr:row>
      <xdr:rowOff>14605</xdr:rowOff>
    </xdr:to>
    <xdr:pic>
      <xdr:nvPicPr>
        <xdr:cNvPr id="4719" name="Picture 1"/>
        <xdr:cNvPicPr>
          <a:picLocks noChangeAspect="1"/>
        </xdr:cNvPicPr>
      </xdr:nvPicPr>
      <xdr:blipFill>
        <a:blip xmlns:r="http://schemas.openxmlformats.org/officeDocument/2006/relationships" r:embed="rId4"/>
        <a:stretch>
          <a:fillRect/>
        </a:stretch>
      </xdr:blipFill>
      <xdr:spPr>
        <a:xfrm>
          <a:off x="4972050" y="616762800"/>
          <a:ext cx="13335" cy="471805"/>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441960</xdr:rowOff>
    </xdr:to>
    <xdr:pic>
      <xdr:nvPicPr>
        <xdr:cNvPr id="4720" name="Picture 1"/>
        <xdr:cNvPicPr>
          <a:picLocks noChangeAspect="1"/>
        </xdr:cNvPicPr>
      </xdr:nvPicPr>
      <xdr:blipFill>
        <a:blip xmlns:r="http://schemas.openxmlformats.org/officeDocument/2006/relationships" r:embed="rId4"/>
        <a:stretch>
          <a:fillRect/>
        </a:stretch>
      </xdr:blipFill>
      <xdr:spPr>
        <a:xfrm>
          <a:off x="4972050" y="476859600"/>
          <a:ext cx="13335" cy="44196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441960</xdr:rowOff>
    </xdr:to>
    <xdr:pic>
      <xdr:nvPicPr>
        <xdr:cNvPr id="4721" name="Picture 1"/>
        <xdr:cNvPicPr>
          <a:picLocks noChangeAspect="1"/>
        </xdr:cNvPicPr>
      </xdr:nvPicPr>
      <xdr:blipFill>
        <a:blip xmlns:r="http://schemas.openxmlformats.org/officeDocument/2006/relationships" r:embed="rId4"/>
        <a:stretch>
          <a:fillRect/>
        </a:stretch>
      </xdr:blipFill>
      <xdr:spPr>
        <a:xfrm>
          <a:off x="4972050" y="476859600"/>
          <a:ext cx="13335" cy="441960"/>
        </a:xfrm>
        <a:prstGeom prst="rect">
          <a:avLst/>
        </a:prstGeom>
        <a:noFill/>
        <a:ln w="1">
          <a:noFill/>
        </a:ln>
      </xdr:spPr>
    </xdr:pic>
    <xdr:clientData/>
  </xdr:twoCellAnchor>
  <xdr:twoCellAnchor editAs="oneCell">
    <xdr:from>
      <xdr:col>4</xdr:col>
      <xdr:colOff>0</xdr:colOff>
      <xdr:row>1349</xdr:row>
      <xdr:rowOff>0</xdr:rowOff>
    </xdr:from>
    <xdr:to>
      <xdr:col>4</xdr:col>
      <xdr:colOff>13335</xdr:colOff>
      <xdr:row>1350</xdr:row>
      <xdr:rowOff>13335</xdr:rowOff>
    </xdr:to>
    <xdr:pic>
      <xdr:nvPicPr>
        <xdr:cNvPr id="4722" name="Picture 1"/>
        <xdr:cNvPicPr>
          <a:picLocks noChangeAspect="1"/>
        </xdr:cNvPicPr>
      </xdr:nvPicPr>
      <xdr:blipFill>
        <a:blip xmlns:r="http://schemas.openxmlformats.org/officeDocument/2006/relationships" r:embed="rId4"/>
        <a:stretch>
          <a:fillRect/>
        </a:stretch>
      </xdr:blipFill>
      <xdr:spPr>
        <a:xfrm>
          <a:off x="4972050" y="616762800"/>
          <a:ext cx="13335" cy="470535"/>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441960</xdr:rowOff>
    </xdr:to>
    <xdr:pic>
      <xdr:nvPicPr>
        <xdr:cNvPr id="4723" name="Picture 1"/>
        <xdr:cNvPicPr>
          <a:picLocks noChangeAspect="1"/>
        </xdr:cNvPicPr>
      </xdr:nvPicPr>
      <xdr:blipFill>
        <a:blip xmlns:r="http://schemas.openxmlformats.org/officeDocument/2006/relationships" r:embed="rId4"/>
        <a:stretch>
          <a:fillRect/>
        </a:stretch>
      </xdr:blipFill>
      <xdr:spPr>
        <a:xfrm>
          <a:off x="4972050" y="476859600"/>
          <a:ext cx="13335" cy="44196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441960</xdr:rowOff>
    </xdr:to>
    <xdr:pic>
      <xdr:nvPicPr>
        <xdr:cNvPr id="4724" name="Picture 1"/>
        <xdr:cNvPicPr>
          <a:picLocks noChangeAspect="1"/>
        </xdr:cNvPicPr>
      </xdr:nvPicPr>
      <xdr:blipFill>
        <a:blip xmlns:r="http://schemas.openxmlformats.org/officeDocument/2006/relationships" r:embed="rId4"/>
        <a:stretch>
          <a:fillRect/>
        </a:stretch>
      </xdr:blipFill>
      <xdr:spPr>
        <a:xfrm>
          <a:off x="4972050" y="476859600"/>
          <a:ext cx="13335" cy="441960"/>
        </a:xfrm>
        <a:prstGeom prst="rect">
          <a:avLst/>
        </a:prstGeom>
        <a:noFill/>
        <a:ln w="1">
          <a:noFill/>
        </a:ln>
      </xdr:spPr>
    </xdr:pic>
    <xdr:clientData/>
  </xdr:twoCellAnchor>
  <xdr:twoCellAnchor editAs="oneCell">
    <xdr:from>
      <xdr:col>4</xdr:col>
      <xdr:colOff>0</xdr:colOff>
      <xdr:row>1349</xdr:row>
      <xdr:rowOff>0</xdr:rowOff>
    </xdr:from>
    <xdr:to>
      <xdr:col>4</xdr:col>
      <xdr:colOff>13335</xdr:colOff>
      <xdr:row>1350</xdr:row>
      <xdr:rowOff>14605</xdr:rowOff>
    </xdr:to>
    <xdr:pic>
      <xdr:nvPicPr>
        <xdr:cNvPr id="4725" name="Picture 1"/>
        <xdr:cNvPicPr>
          <a:picLocks noChangeAspect="1"/>
        </xdr:cNvPicPr>
      </xdr:nvPicPr>
      <xdr:blipFill>
        <a:blip xmlns:r="http://schemas.openxmlformats.org/officeDocument/2006/relationships" r:embed="rId4"/>
        <a:stretch>
          <a:fillRect/>
        </a:stretch>
      </xdr:blipFill>
      <xdr:spPr>
        <a:xfrm>
          <a:off x="4972050" y="616762800"/>
          <a:ext cx="13335" cy="471805"/>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441960</xdr:rowOff>
    </xdr:to>
    <xdr:pic>
      <xdr:nvPicPr>
        <xdr:cNvPr id="4726" name="Picture 1"/>
        <xdr:cNvPicPr>
          <a:picLocks noChangeAspect="1"/>
        </xdr:cNvPicPr>
      </xdr:nvPicPr>
      <xdr:blipFill>
        <a:blip xmlns:r="http://schemas.openxmlformats.org/officeDocument/2006/relationships" r:embed="rId4"/>
        <a:stretch>
          <a:fillRect/>
        </a:stretch>
      </xdr:blipFill>
      <xdr:spPr>
        <a:xfrm>
          <a:off x="4972050" y="476859600"/>
          <a:ext cx="13335" cy="44196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441960</xdr:rowOff>
    </xdr:to>
    <xdr:pic>
      <xdr:nvPicPr>
        <xdr:cNvPr id="4727" name="Picture 1"/>
        <xdr:cNvPicPr>
          <a:picLocks noChangeAspect="1"/>
        </xdr:cNvPicPr>
      </xdr:nvPicPr>
      <xdr:blipFill>
        <a:blip xmlns:r="http://schemas.openxmlformats.org/officeDocument/2006/relationships" r:embed="rId4"/>
        <a:stretch>
          <a:fillRect/>
        </a:stretch>
      </xdr:blipFill>
      <xdr:spPr>
        <a:xfrm>
          <a:off x="4972050" y="476859600"/>
          <a:ext cx="13335" cy="441960"/>
        </a:xfrm>
        <a:prstGeom prst="rect">
          <a:avLst/>
        </a:prstGeom>
        <a:noFill/>
        <a:ln w="1">
          <a:noFill/>
        </a:ln>
      </xdr:spPr>
    </xdr:pic>
    <xdr:clientData/>
  </xdr:twoCellAnchor>
  <xdr:twoCellAnchor editAs="oneCell">
    <xdr:from>
      <xdr:col>4</xdr:col>
      <xdr:colOff>0</xdr:colOff>
      <xdr:row>1349</xdr:row>
      <xdr:rowOff>0</xdr:rowOff>
    </xdr:from>
    <xdr:to>
      <xdr:col>4</xdr:col>
      <xdr:colOff>13335</xdr:colOff>
      <xdr:row>1350</xdr:row>
      <xdr:rowOff>14605</xdr:rowOff>
    </xdr:to>
    <xdr:pic>
      <xdr:nvPicPr>
        <xdr:cNvPr id="4728" name="Picture 1"/>
        <xdr:cNvPicPr>
          <a:picLocks noChangeAspect="1"/>
        </xdr:cNvPicPr>
      </xdr:nvPicPr>
      <xdr:blipFill>
        <a:blip xmlns:r="http://schemas.openxmlformats.org/officeDocument/2006/relationships" r:embed="rId4"/>
        <a:stretch>
          <a:fillRect/>
        </a:stretch>
      </xdr:blipFill>
      <xdr:spPr>
        <a:xfrm>
          <a:off x="4972050" y="616762800"/>
          <a:ext cx="13335" cy="471805"/>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440690</xdr:rowOff>
    </xdr:to>
    <xdr:pic>
      <xdr:nvPicPr>
        <xdr:cNvPr id="4729" name="Picture 1"/>
        <xdr:cNvPicPr>
          <a:picLocks noChangeAspect="1"/>
        </xdr:cNvPicPr>
      </xdr:nvPicPr>
      <xdr:blipFill>
        <a:blip xmlns:r="http://schemas.openxmlformats.org/officeDocument/2006/relationships" r:embed="rId4"/>
        <a:stretch>
          <a:fillRect/>
        </a:stretch>
      </xdr:blipFill>
      <xdr:spPr>
        <a:xfrm>
          <a:off x="4972050" y="476859600"/>
          <a:ext cx="13335" cy="44069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440690</xdr:rowOff>
    </xdr:to>
    <xdr:pic>
      <xdr:nvPicPr>
        <xdr:cNvPr id="4730" name="Picture 1"/>
        <xdr:cNvPicPr>
          <a:picLocks noChangeAspect="1"/>
        </xdr:cNvPicPr>
      </xdr:nvPicPr>
      <xdr:blipFill>
        <a:blip xmlns:r="http://schemas.openxmlformats.org/officeDocument/2006/relationships" r:embed="rId4"/>
        <a:stretch>
          <a:fillRect/>
        </a:stretch>
      </xdr:blipFill>
      <xdr:spPr>
        <a:xfrm>
          <a:off x="4972050" y="476859600"/>
          <a:ext cx="13335" cy="44069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440690</xdr:rowOff>
    </xdr:to>
    <xdr:pic>
      <xdr:nvPicPr>
        <xdr:cNvPr id="4731" name="Picture 1"/>
        <xdr:cNvPicPr>
          <a:picLocks noChangeAspect="1"/>
        </xdr:cNvPicPr>
      </xdr:nvPicPr>
      <xdr:blipFill>
        <a:blip xmlns:r="http://schemas.openxmlformats.org/officeDocument/2006/relationships" r:embed="rId4"/>
        <a:stretch>
          <a:fillRect/>
        </a:stretch>
      </xdr:blipFill>
      <xdr:spPr>
        <a:xfrm>
          <a:off x="4972050" y="476859600"/>
          <a:ext cx="13335" cy="44069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440690</xdr:rowOff>
    </xdr:to>
    <xdr:pic>
      <xdr:nvPicPr>
        <xdr:cNvPr id="4732" name="Picture 1"/>
        <xdr:cNvPicPr>
          <a:picLocks noChangeAspect="1"/>
        </xdr:cNvPicPr>
      </xdr:nvPicPr>
      <xdr:blipFill>
        <a:blip xmlns:r="http://schemas.openxmlformats.org/officeDocument/2006/relationships" r:embed="rId4"/>
        <a:stretch>
          <a:fillRect/>
        </a:stretch>
      </xdr:blipFill>
      <xdr:spPr>
        <a:xfrm>
          <a:off x="4972050" y="476859600"/>
          <a:ext cx="13335" cy="44069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440690</xdr:rowOff>
    </xdr:to>
    <xdr:pic>
      <xdr:nvPicPr>
        <xdr:cNvPr id="4733" name="Picture 1"/>
        <xdr:cNvPicPr>
          <a:picLocks noChangeAspect="1"/>
        </xdr:cNvPicPr>
      </xdr:nvPicPr>
      <xdr:blipFill>
        <a:blip xmlns:r="http://schemas.openxmlformats.org/officeDocument/2006/relationships" r:embed="rId4"/>
        <a:stretch>
          <a:fillRect/>
        </a:stretch>
      </xdr:blipFill>
      <xdr:spPr>
        <a:xfrm>
          <a:off x="4972050" y="476859600"/>
          <a:ext cx="13335" cy="44069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440690</xdr:rowOff>
    </xdr:to>
    <xdr:pic>
      <xdr:nvPicPr>
        <xdr:cNvPr id="4734" name="Picture 1"/>
        <xdr:cNvPicPr>
          <a:picLocks noChangeAspect="1"/>
        </xdr:cNvPicPr>
      </xdr:nvPicPr>
      <xdr:blipFill>
        <a:blip xmlns:r="http://schemas.openxmlformats.org/officeDocument/2006/relationships" r:embed="rId4"/>
        <a:stretch>
          <a:fillRect/>
        </a:stretch>
      </xdr:blipFill>
      <xdr:spPr>
        <a:xfrm>
          <a:off x="4972050" y="476859600"/>
          <a:ext cx="13335" cy="44069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440690</xdr:rowOff>
    </xdr:to>
    <xdr:pic>
      <xdr:nvPicPr>
        <xdr:cNvPr id="4735" name="Picture 1"/>
        <xdr:cNvPicPr>
          <a:picLocks noChangeAspect="1"/>
        </xdr:cNvPicPr>
      </xdr:nvPicPr>
      <xdr:blipFill>
        <a:blip xmlns:r="http://schemas.openxmlformats.org/officeDocument/2006/relationships" r:embed="rId4"/>
        <a:stretch>
          <a:fillRect/>
        </a:stretch>
      </xdr:blipFill>
      <xdr:spPr>
        <a:xfrm>
          <a:off x="4972050" y="476859600"/>
          <a:ext cx="13335" cy="44069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440690</xdr:rowOff>
    </xdr:to>
    <xdr:pic>
      <xdr:nvPicPr>
        <xdr:cNvPr id="4736" name="Picture 1"/>
        <xdr:cNvPicPr>
          <a:picLocks noChangeAspect="1"/>
        </xdr:cNvPicPr>
      </xdr:nvPicPr>
      <xdr:blipFill>
        <a:blip xmlns:r="http://schemas.openxmlformats.org/officeDocument/2006/relationships" r:embed="rId4"/>
        <a:stretch>
          <a:fillRect/>
        </a:stretch>
      </xdr:blipFill>
      <xdr:spPr>
        <a:xfrm>
          <a:off x="4972050" y="476859600"/>
          <a:ext cx="13335" cy="44069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441960</xdr:rowOff>
    </xdr:to>
    <xdr:pic>
      <xdr:nvPicPr>
        <xdr:cNvPr id="4737" name="Picture 1"/>
        <xdr:cNvPicPr>
          <a:picLocks noChangeAspect="1"/>
        </xdr:cNvPicPr>
      </xdr:nvPicPr>
      <xdr:blipFill>
        <a:blip xmlns:r="http://schemas.openxmlformats.org/officeDocument/2006/relationships" r:embed="rId4"/>
        <a:stretch>
          <a:fillRect/>
        </a:stretch>
      </xdr:blipFill>
      <xdr:spPr>
        <a:xfrm>
          <a:off x="4972050" y="476859600"/>
          <a:ext cx="13335" cy="44196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441960</xdr:rowOff>
    </xdr:to>
    <xdr:pic>
      <xdr:nvPicPr>
        <xdr:cNvPr id="4738" name="Picture 1"/>
        <xdr:cNvPicPr>
          <a:picLocks noChangeAspect="1"/>
        </xdr:cNvPicPr>
      </xdr:nvPicPr>
      <xdr:blipFill>
        <a:blip xmlns:r="http://schemas.openxmlformats.org/officeDocument/2006/relationships" r:embed="rId4"/>
        <a:stretch>
          <a:fillRect/>
        </a:stretch>
      </xdr:blipFill>
      <xdr:spPr>
        <a:xfrm>
          <a:off x="4972050" y="476859600"/>
          <a:ext cx="13335" cy="44196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441960</xdr:rowOff>
    </xdr:to>
    <xdr:pic>
      <xdr:nvPicPr>
        <xdr:cNvPr id="4739" name="Picture 1"/>
        <xdr:cNvPicPr>
          <a:picLocks noChangeAspect="1"/>
        </xdr:cNvPicPr>
      </xdr:nvPicPr>
      <xdr:blipFill>
        <a:blip xmlns:r="http://schemas.openxmlformats.org/officeDocument/2006/relationships" r:embed="rId4"/>
        <a:stretch>
          <a:fillRect/>
        </a:stretch>
      </xdr:blipFill>
      <xdr:spPr>
        <a:xfrm>
          <a:off x="4972050" y="476859600"/>
          <a:ext cx="13335" cy="44196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441960</xdr:rowOff>
    </xdr:to>
    <xdr:pic>
      <xdr:nvPicPr>
        <xdr:cNvPr id="4740" name="Picture 1"/>
        <xdr:cNvPicPr>
          <a:picLocks noChangeAspect="1"/>
        </xdr:cNvPicPr>
      </xdr:nvPicPr>
      <xdr:blipFill>
        <a:blip xmlns:r="http://schemas.openxmlformats.org/officeDocument/2006/relationships" r:embed="rId4"/>
        <a:stretch>
          <a:fillRect/>
        </a:stretch>
      </xdr:blipFill>
      <xdr:spPr>
        <a:xfrm>
          <a:off x="4972050" y="476859600"/>
          <a:ext cx="13335" cy="44196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441960</xdr:rowOff>
    </xdr:to>
    <xdr:pic>
      <xdr:nvPicPr>
        <xdr:cNvPr id="4741" name="Picture 1"/>
        <xdr:cNvPicPr>
          <a:picLocks noChangeAspect="1"/>
        </xdr:cNvPicPr>
      </xdr:nvPicPr>
      <xdr:blipFill>
        <a:blip xmlns:r="http://schemas.openxmlformats.org/officeDocument/2006/relationships" r:embed="rId4"/>
        <a:stretch>
          <a:fillRect/>
        </a:stretch>
      </xdr:blipFill>
      <xdr:spPr>
        <a:xfrm>
          <a:off x="4972050" y="476859600"/>
          <a:ext cx="13335" cy="44196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441960</xdr:rowOff>
    </xdr:to>
    <xdr:pic>
      <xdr:nvPicPr>
        <xdr:cNvPr id="4742" name="Picture 1"/>
        <xdr:cNvPicPr>
          <a:picLocks noChangeAspect="1"/>
        </xdr:cNvPicPr>
      </xdr:nvPicPr>
      <xdr:blipFill>
        <a:blip xmlns:r="http://schemas.openxmlformats.org/officeDocument/2006/relationships" r:embed="rId4"/>
        <a:stretch>
          <a:fillRect/>
        </a:stretch>
      </xdr:blipFill>
      <xdr:spPr>
        <a:xfrm>
          <a:off x="4972050" y="476859600"/>
          <a:ext cx="13335" cy="44196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441960</xdr:rowOff>
    </xdr:to>
    <xdr:pic>
      <xdr:nvPicPr>
        <xdr:cNvPr id="4743" name="Picture 1"/>
        <xdr:cNvPicPr>
          <a:picLocks noChangeAspect="1"/>
        </xdr:cNvPicPr>
      </xdr:nvPicPr>
      <xdr:blipFill>
        <a:blip xmlns:r="http://schemas.openxmlformats.org/officeDocument/2006/relationships" r:embed="rId4"/>
        <a:stretch>
          <a:fillRect/>
        </a:stretch>
      </xdr:blipFill>
      <xdr:spPr>
        <a:xfrm>
          <a:off x="4972050" y="476859600"/>
          <a:ext cx="13335" cy="44196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441960</xdr:rowOff>
    </xdr:to>
    <xdr:pic>
      <xdr:nvPicPr>
        <xdr:cNvPr id="4744" name="Picture 1"/>
        <xdr:cNvPicPr>
          <a:picLocks noChangeAspect="1"/>
        </xdr:cNvPicPr>
      </xdr:nvPicPr>
      <xdr:blipFill>
        <a:blip xmlns:r="http://schemas.openxmlformats.org/officeDocument/2006/relationships" r:embed="rId4"/>
        <a:stretch>
          <a:fillRect/>
        </a:stretch>
      </xdr:blipFill>
      <xdr:spPr>
        <a:xfrm>
          <a:off x="4972050" y="476859600"/>
          <a:ext cx="13335" cy="44196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440690</xdr:rowOff>
    </xdr:to>
    <xdr:pic>
      <xdr:nvPicPr>
        <xdr:cNvPr id="4745" name="Picture 1"/>
        <xdr:cNvPicPr>
          <a:picLocks noChangeAspect="1"/>
        </xdr:cNvPicPr>
      </xdr:nvPicPr>
      <xdr:blipFill>
        <a:blip xmlns:r="http://schemas.openxmlformats.org/officeDocument/2006/relationships" r:embed="rId4"/>
        <a:stretch>
          <a:fillRect/>
        </a:stretch>
      </xdr:blipFill>
      <xdr:spPr>
        <a:xfrm>
          <a:off x="4972050" y="476859600"/>
          <a:ext cx="13335" cy="44069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440690</xdr:rowOff>
    </xdr:to>
    <xdr:pic>
      <xdr:nvPicPr>
        <xdr:cNvPr id="4746" name="Picture 1"/>
        <xdr:cNvPicPr>
          <a:picLocks noChangeAspect="1"/>
        </xdr:cNvPicPr>
      </xdr:nvPicPr>
      <xdr:blipFill>
        <a:blip xmlns:r="http://schemas.openxmlformats.org/officeDocument/2006/relationships" r:embed="rId4"/>
        <a:stretch>
          <a:fillRect/>
        </a:stretch>
      </xdr:blipFill>
      <xdr:spPr>
        <a:xfrm>
          <a:off x="4972050" y="476859600"/>
          <a:ext cx="13335" cy="44069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440690</xdr:rowOff>
    </xdr:to>
    <xdr:pic>
      <xdr:nvPicPr>
        <xdr:cNvPr id="4747" name="Picture 1"/>
        <xdr:cNvPicPr>
          <a:picLocks noChangeAspect="1"/>
        </xdr:cNvPicPr>
      </xdr:nvPicPr>
      <xdr:blipFill>
        <a:blip xmlns:r="http://schemas.openxmlformats.org/officeDocument/2006/relationships" r:embed="rId4"/>
        <a:stretch>
          <a:fillRect/>
        </a:stretch>
      </xdr:blipFill>
      <xdr:spPr>
        <a:xfrm>
          <a:off x="4972050" y="476859600"/>
          <a:ext cx="13335" cy="44069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440690</xdr:rowOff>
    </xdr:to>
    <xdr:pic>
      <xdr:nvPicPr>
        <xdr:cNvPr id="4748" name="Picture 1"/>
        <xdr:cNvPicPr>
          <a:picLocks noChangeAspect="1"/>
        </xdr:cNvPicPr>
      </xdr:nvPicPr>
      <xdr:blipFill>
        <a:blip xmlns:r="http://schemas.openxmlformats.org/officeDocument/2006/relationships" r:embed="rId4"/>
        <a:stretch>
          <a:fillRect/>
        </a:stretch>
      </xdr:blipFill>
      <xdr:spPr>
        <a:xfrm>
          <a:off x="4972050" y="476859600"/>
          <a:ext cx="13335" cy="44069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440690</xdr:rowOff>
    </xdr:to>
    <xdr:pic>
      <xdr:nvPicPr>
        <xdr:cNvPr id="4749" name="Picture 1"/>
        <xdr:cNvPicPr>
          <a:picLocks noChangeAspect="1"/>
        </xdr:cNvPicPr>
      </xdr:nvPicPr>
      <xdr:blipFill>
        <a:blip xmlns:r="http://schemas.openxmlformats.org/officeDocument/2006/relationships" r:embed="rId4"/>
        <a:stretch>
          <a:fillRect/>
        </a:stretch>
      </xdr:blipFill>
      <xdr:spPr>
        <a:xfrm>
          <a:off x="4972050" y="476859600"/>
          <a:ext cx="13335" cy="44069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440690</xdr:rowOff>
    </xdr:to>
    <xdr:pic>
      <xdr:nvPicPr>
        <xdr:cNvPr id="4750" name="Picture 1"/>
        <xdr:cNvPicPr>
          <a:picLocks noChangeAspect="1"/>
        </xdr:cNvPicPr>
      </xdr:nvPicPr>
      <xdr:blipFill>
        <a:blip xmlns:r="http://schemas.openxmlformats.org/officeDocument/2006/relationships" r:embed="rId4"/>
        <a:stretch>
          <a:fillRect/>
        </a:stretch>
      </xdr:blipFill>
      <xdr:spPr>
        <a:xfrm>
          <a:off x="4972050" y="476859600"/>
          <a:ext cx="13335" cy="44069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440690</xdr:rowOff>
    </xdr:to>
    <xdr:pic>
      <xdr:nvPicPr>
        <xdr:cNvPr id="4751" name="Picture 1"/>
        <xdr:cNvPicPr>
          <a:picLocks noChangeAspect="1"/>
        </xdr:cNvPicPr>
      </xdr:nvPicPr>
      <xdr:blipFill>
        <a:blip xmlns:r="http://schemas.openxmlformats.org/officeDocument/2006/relationships" r:embed="rId4"/>
        <a:stretch>
          <a:fillRect/>
        </a:stretch>
      </xdr:blipFill>
      <xdr:spPr>
        <a:xfrm>
          <a:off x="4972050" y="476859600"/>
          <a:ext cx="13335" cy="44069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440690</xdr:rowOff>
    </xdr:to>
    <xdr:pic>
      <xdr:nvPicPr>
        <xdr:cNvPr id="4752" name="Picture 1"/>
        <xdr:cNvPicPr>
          <a:picLocks noChangeAspect="1"/>
        </xdr:cNvPicPr>
      </xdr:nvPicPr>
      <xdr:blipFill>
        <a:blip xmlns:r="http://schemas.openxmlformats.org/officeDocument/2006/relationships" r:embed="rId4"/>
        <a:stretch>
          <a:fillRect/>
        </a:stretch>
      </xdr:blipFill>
      <xdr:spPr>
        <a:xfrm>
          <a:off x="4972050" y="476859600"/>
          <a:ext cx="13335" cy="44069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441960</xdr:rowOff>
    </xdr:to>
    <xdr:pic>
      <xdr:nvPicPr>
        <xdr:cNvPr id="4753" name="Picture 1"/>
        <xdr:cNvPicPr>
          <a:picLocks noChangeAspect="1"/>
        </xdr:cNvPicPr>
      </xdr:nvPicPr>
      <xdr:blipFill>
        <a:blip xmlns:r="http://schemas.openxmlformats.org/officeDocument/2006/relationships" r:embed="rId4"/>
        <a:stretch>
          <a:fillRect/>
        </a:stretch>
      </xdr:blipFill>
      <xdr:spPr>
        <a:xfrm>
          <a:off x="4972050" y="476859600"/>
          <a:ext cx="13335" cy="44196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441960</xdr:rowOff>
    </xdr:to>
    <xdr:pic>
      <xdr:nvPicPr>
        <xdr:cNvPr id="4754" name="Picture 1"/>
        <xdr:cNvPicPr>
          <a:picLocks noChangeAspect="1"/>
        </xdr:cNvPicPr>
      </xdr:nvPicPr>
      <xdr:blipFill>
        <a:blip xmlns:r="http://schemas.openxmlformats.org/officeDocument/2006/relationships" r:embed="rId4"/>
        <a:stretch>
          <a:fillRect/>
        </a:stretch>
      </xdr:blipFill>
      <xdr:spPr>
        <a:xfrm>
          <a:off x="4972050" y="476859600"/>
          <a:ext cx="13335" cy="44196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441960</xdr:rowOff>
    </xdr:to>
    <xdr:pic>
      <xdr:nvPicPr>
        <xdr:cNvPr id="4755" name="Picture 1"/>
        <xdr:cNvPicPr>
          <a:picLocks noChangeAspect="1"/>
        </xdr:cNvPicPr>
      </xdr:nvPicPr>
      <xdr:blipFill>
        <a:blip xmlns:r="http://schemas.openxmlformats.org/officeDocument/2006/relationships" r:embed="rId4"/>
        <a:stretch>
          <a:fillRect/>
        </a:stretch>
      </xdr:blipFill>
      <xdr:spPr>
        <a:xfrm>
          <a:off x="4972050" y="476859600"/>
          <a:ext cx="13335" cy="44196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441960</xdr:rowOff>
    </xdr:to>
    <xdr:pic>
      <xdr:nvPicPr>
        <xdr:cNvPr id="4756" name="Picture 1"/>
        <xdr:cNvPicPr>
          <a:picLocks noChangeAspect="1"/>
        </xdr:cNvPicPr>
      </xdr:nvPicPr>
      <xdr:blipFill>
        <a:blip xmlns:r="http://schemas.openxmlformats.org/officeDocument/2006/relationships" r:embed="rId4"/>
        <a:stretch>
          <a:fillRect/>
        </a:stretch>
      </xdr:blipFill>
      <xdr:spPr>
        <a:xfrm>
          <a:off x="4972050" y="476859600"/>
          <a:ext cx="13335" cy="44196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441960</xdr:rowOff>
    </xdr:to>
    <xdr:pic>
      <xdr:nvPicPr>
        <xdr:cNvPr id="4757" name="Picture 1"/>
        <xdr:cNvPicPr>
          <a:picLocks noChangeAspect="1"/>
        </xdr:cNvPicPr>
      </xdr:nvPicPr>
      <xdr:blipFill>
        <a:blip xmlns:r="http://schemas.openxmlformats.org/officeDocument/2006/relationships" r:embed="rId4"/>
        <a:stretch>
          <a:fillRect/>
        </a:stretch>
      </xdr:blipFill>
      <xdr:spPr>
        <a:xfrm>
          <a:off x="4972050" y="476859600"/>
          <a:ext cx="13335" cy="44196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441960</xdr:rowOff>
    </xdr:to>
    <xdr:pic>
      <xdr:nvPicPr>
        <xdr:cNvPr id="4758" name="Picture 1"/>
        <xdr:cNvPicPr>
          <a:picLocks noChangeAspect="1"/>
        </xdr:cNvPicPr>
      </xdr:nvPicPr>
      <xdr:blipFill>
        <a:blip xmlns:r="http://schemas.openxmlformats.org/officeDocument/2006/relationships" r:embed="rId4"/>
        <a:stretch>
          <a:fillRect/>
        </a:stretch>
      </xdr:blipFill>
      <xdr:spPr>
        <a:xfrm>
          <a:off x="4972050" y="476859600"/>
          <a:ext cx="13335" cy="44196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441960</xdr:rowOff>
    </xdr:to>
    <xdr:pic>
      <xdr:nvPicPr>
        <xdr:cNvPr id="4759" name="Picture 1"/>
        <xdr:cNvPicPr>
          <a:picLocks noChangeAspect="1"/>
        </xdr:cNvPicPr>
      </xdr:nvPicPr>
      <xdr:blipFill>
        <a:blip xmlns:r="http://schemas.openxmlformats.org/officeDocument/2006/relationships" r:embed="rId4"/>
        <a:stretch>
          <a:fillRect/>
        </a:stretch>
      </xdr:blipFill>
      <xdr:spPr>
        <a:xfrm>
          <a:off x="4972050" y="476859600"/>
          <a:ext cx="13335" cy="441960"/>
        </a:xfrm>
        <a:prstGeom prst="rect">
          <a:avLst/>
        </a:prstGeom>
        <a:noFill/>
        <a:ln w="1">
          <a:noFill/>
        </a:ln>
      </xdr:spPr>
    </xdr:pic>
    <xdr:clientData/>
  </xdr:twoCellAnchor>
  <xdr:twoCellAnchor editAs="oneCell">
    <xdr:from>
      <xdr:col>4</xdr:col>
      <xdr:colOff>0</xdr:colOff>
      <xdr:row>1043</xdr:row>
      <xdr:rowOff>0</xdr:rowOff>
    </xdr:from>
    <xdr:to>
      <xdr:col>4</xdr:col>
      <xdr:colOff>13335</xdr:colOff>
      <xdr:row>1043</xdr:row>
      <xdr:rowOff>441960</xdr:rowOff>
    </xdr:to>
    <xdr:pic>
      <xdr:nvPicPr>
        <xdr:cNvPr id="4760" name="Picture 1"/>
        <xdr:cNvPicPr>
          <a:picLocks noChangeAspect="1"/>
        </xdr:cNvPicPr>
      </xdr:nvPicPr>
      <xdr:blipFill>
        <a:blip xmlns:r="http://schemas.openxmlformats.org/officeDocument/2006/relationships" r:embed="rId4"/>
        <a:stretch>
          <a:fillRect/>
        </a:stretch>
      </xdr:blipFill>
      <xdr:spPr>
        <a:xfrm>
          <a:off x="4972050" y="476859600"/>
          <a:ext cx="13335" cy="441960"/>
        </a:xfrm>
        <a:prstGeom prst="rect">
          <a:avLst/>
        </a:prstGeom>
        <a:noFill/>
        <a:ln w="1">
          <a:noFill/>
        </a:ln>
      </xdr:spPr>
    </xdr:pic>
    <xdr:clientData/>
  </xdr:twoCellAnchor>
  <xdr:twoCellAnchor editAs="oneCell">
    <xdr:from>
      <xdr:col>2</xdr:col>
      <xdr:colOff>0</xdr:colOff>
      <xdr:row>915</xdr:row>
      <xdr:rowOff>0</xdr:rowOff>
    </xdr:from>
    <xdr:to>
      <xdr:col>2</xdr:col>
      <xdr:colOff>8890</xdr:colOff>
      <xdr:row>915</xdr:row>
      <xdr:rowOff>9525</xdr:rowOff>
    </xdr:to>
    <xdr:pic>
      <xdr:nvPicPr>
        <xdr:cNvPr id="4761" name="Picture 1"/>
        <xdr:cNvPicPr>
          <a:picLocks noChangeAspect="1"/>
        </xdr:cNvPicPr>
      </xdr:nvPicPr>
      <xdr:blipFill>
        <a:blip xmlns:r="http://schemas.openxmlformats.org/officeDocument/2006/relationships" r:embed="rId5"/>
        <a:stretch>
          <a:fillRect/>
        </a:stretch>
      </xdr:blipFill>
      <xdr:spPr>
        <a:xfrm>
          <a:off x="2705100" y="418338000"/>
          <a:ext cx="8890" cy="9525"/>
        </a:xfrm>
        <a:prstGeom prst="rect">
          <a:avLst/>
        </a:prstGeom>
        <a:noFill/>
        <a:ln w="1">
          <a:noFill/>
        </a:ln>
      </xdr:spPr>
    </xdr:pic>
    <xdr:clientData/>
  </xdr:twoCellAnchor>
  <xdr:twoCellAnchor editAs="oneCell">
    <xdr:from>
      <xdr:col>2</xdr:col>
      <xdr:colOff>0</xdr:colOff>
      <xdr:row>915</xdr:row>
      <xdr:rowOff>0</xdr:rowOff>
    </xdr:from>
    <xdr:to>
      <xdr:col>2</xdr:col>
      <xdr:colOff>8890</xdr:colOff>
      <xdr:row>915</xdr:row>
      <xdr:rowOff>9525</xdr:rowOff>
    </xdr:to>
    <xdr:pic>
      <xdr:nvPicPr>
        <xdr:cNvPr id="4762" name="Picture 2"/>
        <xdr:cNvPicPr>
          <a:picLocks noChangeAspect="1"/>
        </xdr:cNvPicPr>
      </xdr:nvPicPr>
      <xdr:blipFill>
        <a:blip xmlns:r="http://schemas.openxmlformats.org/officeDocument/2006/relationships" r:embed="rId5"/>
        <a:stretch>
          <a:fillRect/>
        </a:stretch>
      </xdr:blipFill>
      <xdr:spPr>
        <a:xfrm>
          <a:off x="2705100" y="418338000"/>
          <a:ext cx="8890" cy="9525"/>
        </a:xfrm>
        <a:prstGeom prst="rect">
          <a:avLst/>
        </a:prstGeom>
        <a:noFill/>
        <a:ln w="1">
          <a:noFill/>
        </a:ln>
      </xdr:spPr>
    </xdr:pic>
    <xdr:clientData/>
  </xdr:twoCellAnchor>
  <xdr:twoCellAnchor editAs="oneCell">
    <xdr:from>
      <xdr:col>2</xdr:col>
      <xdr:colOff>0</xdr:colOff>
      <xdr:row>915</xdr:row>
      <xdr:rowOff>0</xdr:rowOff>
    </xdr:from>
    <xdr:to>
      <xdr:col>2</xdr:col>
      <xdr:colOff>8890</xdr:colOff>
      <xdr:row>915</xdr:row>
      <xdr:rowOff>9525</xdr:rowOff>
    </xdr:to>
    <xdr:pic>
      <xdr:nvPicPr>
        <xdr:cNvPr id="4763" name="Picture 1"/>
        <xdr:cNvPicPr>
          <a:picLocks noChangeAspect="1"/>
        </xdr:cNvPicPr>
      </xdr:nvPicPr>
      <xdr:blipFill>
        <a:blip xmlns:r="http://schemas.openxmlformats.org/officeDocument/2006/relationships" r:embed="rId5"/>
        <a:stretch>
          <a:fillRect/>
        </a:stretch>
      </xdr:blipFill>
      <xdr:spPr>
        <a:xfrm>
          <a:off x="2705100" y="418338000"/>
          <a:ext cx="8890" cy="9525"/>
        </a:xfrm>
        <a:prstGeom prst="rect">
          <a:avLst/>
        </a:prstGeom>
        <a:noFill/>
        <a:ln w="1">
          <a:noFill/>
        </a:ln>
      </xdr:spPr>
    </xdr:pic>
    <xdr:clientData/>
  </xdr:twoCellAnchor>
  <xdr:twoCellAnchor editAs="oneCell">
    <xdr:from>
      <xdr:col>2</xdr:col>
      <xdr:colOff>0</xdr:colOff>
      <xdr:row>915</xdr:row>
      <xdr:rowOff>0</xdr:rowOff>
    </xdr:from>
    <xdr:to>
      <xdr:col>2</xdr:col>
      <xdr:colOff>8890</xdr:colOff>
      <xdr:row>915</xdr:row>
      <xdr:rowOff>9525</xdr:rowOff>
    </xdr:to>
    <xdr:pic>
      <xdr:nvPicPr>
        <xdr:cNvPr id="4764" name="Picture 2"/>
        <xdr:cNvPicPr>
          <a:picLocks noChangeAspect="1"/>
        </xdr:cNvPicPr>
      </xdr:nvPicPr>
      <xdr:blipFill>
        <a:blip xmlns:r="http://schemas.openxmlformats.org/officeDocument/2006/relationships" r:embed="rId5"/>
        <a:stretch>
          <a:fillRect/>
        </a:stretch>
      </xdr:blipFill>
      <xdr:spPr>
        <a:xfrm>
          <a:off x="2705100" y="418338000"/>
          <a:ext cx="8890" cy="9525"/>
        </a:xfrm>
        <a:prstGeom prst="rect">
          <a:avLst/>
        </a:prstGeom>
        <a:noFill/>
        <a:ln w="1">
          <a:noFill/>
        </a:ln>
      </xdr:spPr>
    </xdr:pic>
    <xdr:clientData/>
  </xdr:twoCellAnchor>
  <xdr:twoCellAnchor editAs="oneCell">
    <xdr:from>
      <xdr:col>2</xdr:col>
      <xdr:colOff>0</xdr:colOff>
      <xdr:row>915</xdr:row>
      <xdr:rowOff>0</xdr:rowOff>
    </xdr:from>
    <xdr:to>
      <xdr:col>2</xdr:col>
      <xdr:colOff>8890</xdr:colOff>
      <xdr:row>915</xdr:row>
      <xdr:rowOff>9525</xdr:rowOff>
    </xdr:to>
    <xdr:pic>
      <xdr:nvPicPr>
        <xdr:cNvPr id="4765" name="Picture 1"/>
        <xdr:cNvPicPr>
          <a:picLocks noChangeAspect="1"/>
        </xdr:cNvPicPr>
      </xdr:nvPicPr>
      <xdr:blipFill>
        <a:blip xmlns:r="http://schemas.openxmlformats.org/officeDocument/2006/relationships" r:embed="rId5"/>
        <a:stretch>
          <a:fillRect/>
        </a:stretch>
      </xdr:blipFill>
      <xdr:spPr>
        <a:xfrm>
          <a:off x="2705100" y="418338000"/>
          <a:ext cx="8890" cy="9525"/>
        </a:xfrm>
        <a:prstGeom prst="rect">
          <a:avLst/>
        </a:prstGeom>
        <a:noFill/>
        <a:ln w="1">
          <a:noFill/>
        </a:ln>
      </xdr:spPr>
    </xdr:pic>
    <xdr:clientData/>
  </xdr:twoCellAnchor>
  <xdr:twoCellAnchor editAs="oneCell">
    <xdr:from>
      <xdr:col>2</xdr:col>
      <xdr:colOff>0</xdr:colOff>
      <xdr:row>915</xdr:row>
      <xdr:rowOff>0</xdr:rowOff>
    </xdr:from>
    <xdr:to>
      <xdr:col>2</xdr:col>
      <xdr:colOff>8890</xdr:colOff>
      <xdr:row>915</xdr:row>
      <xdr:rowOff>9525</xdr:rowOff>
    </xdr:to>
    <xdr:pic>
      <xdr:nvPicPr>
        <xdr:cNvPr id="4766" name="Picture 2"/>
        <xdr:cNvPicPr>
          <a:picLocks noChangeAspect="1"/>
        </xdr:cNvPicPr>
      </xdr:nvPicPr>
      <xdr:blipFill>
        <a:blip xmlns:r="http://schemas.openxmlformats.org/officeDocument/2006/relationships" r:embed="rId5"/>
        <a:stretch>
          <a:fillRect/>
        </a:stretch>
      </xdr:blipFill>
      <xdr:spPr>
        <a:xfrm>
          <a:off x="2705100" y="418338000"/>
          <a:ext cx="8890" cy="9525"/>
        </a:xfrm>
        <a:prstGeom prst="rect">
          <a:avLst/>
        </a:prstGeom>
        <a:noFill/>
        <a:ln w="1">
          <a:noFill/>
        </a:ln>
      </xdr:spPr>
    </xdr:pic>
    <xdr:clientData/>
  </xdr:twoCellAnchor>
  <xdr:twoCellAnchor editAs="oneCell">
    <xdr:from>
      <xdr:col>2</xdr:col>
      <xdr:colOff>0</xdr:colOff>
      <xdr:row>2139</xdr:row>
      <xdr:rowOff>0</xdr:rowOff>
    </xdr:from>
    <xdr:to>
      <xdr:col>2</xdr:col>
      <xdr:colOff>8890</xdr:colOff>
      <xdr:row>2139</xdr:row>
      <xdr:rowOff>9525</xdr:rowOff>
    </xdr:to>
    <xdr:pic>
      <xdr:nvPicPr>
        <xdr:cNvPr id="4767" name="Picture 1"/>
        <xdr:cNvPicPr>
          <a:picLocks noChangeAspect="1"/>
        </xdr:cNvPicPr>
      </xdr:nvPicPr>
      <xdr:blipFill>
        <a:blip xmlns:r="http://schemas.openxmlformats.org/officeDocument/2006/relationships" r:embed="rId5"/>
        <a:stretch>
          <a:fillRect/>
        </a:stretch>
      </xdr:blipFill>
      <xdr:spPr>
        <a:xfrm>
          <a:off x="2705100" y="977950800"/>
          <a:ext cx="8890" cy="9525"/>
        </a:xfrm>
        <a:prstGeom prst="rect">
          <a:avLst/>
        </a:prstGeom>
        <a:noFill/>
        <a:ln w="1">
          <a:noFill/>
        </a:ln>
      </xdr:spPr>
    </xdr:pic>
    <xdr:clientData/>
  </xdr:twoCellAnchor>
  <xdr:twoCellAnchor editAs="oneCell">
    <xdr:from>
      <xdr:col>2</xdr:col>
      <xdr:colOff>0</xdr:colOff>
      <xdr:row>2139</xdr:row>
      <xdr:rowOff>0</xdr:rowOff>
    </xdr:from>
    <xdr:to>
      <xdr:col>2</xdr:col>
      <xdr:colOff>8890</xdr:colOff>
      <xdr:row>2139</xdr:row>
      <xdr:rowOff>9525</xdr:rowOff>
    </xdr:to>
    <xdr:pic>
      <xdr:nvPicPr>
        <xdr:cNvPr id="4768" name="Picture 2"/>
        <xdr:cNvPicPr>
          <a:picLocks noChangeAspect="1"/>
        </xdr:cNvPicPr>
      </xdr:nvPicPr>
      <xdr:blipFill>
        <a:blip xmlns:r="http://schemas.openxmlformats.org/officeDocument/2006/relationships" r:embed="rId5"/>
        <a:stretch>
          <a:fillRect/>
        </a:stretch>
      </xdr:blipFill>
      <xdr:spPr>
        <a:xfrm>
          <a:off x="2705100" y="977950800"/>
          <a:ext cx="8890" cy="9525"/>
        </a:xfrm>
        <a:prstGeom prst="rect">
          <a:avLst/>
        </a:prstGeom>
        <a:noFill/>
        <a:ln w="1">
          <a:noFill/>
        </a:ln>
      </xdr:spPr>
    </xdr:pic>
    <xdr:clientData/>
  </xdr:twoCellAnchor>
  <xdr:twoCellAnchor editAs="oneCell">
    <xdr:from>
      <xdr:col>2</xdr:col>
      <xdr:colOff>0</xdr:colOff>
      <xdr:row>915</xdr:row>
      <xdr:rowOff>0</xdr:rowOff>
    </xdr:from>
    <xdr:to>
      <xdr:col>2</xdr:col>
      <xdr:colOff>8890</xdr:colOff>
      <xdr:row>915</xdr:row>
      <xdr:rowOff>9525</xdr:rowOff>
    </xdr:to>
    <xdr:pic>
      <xdr:nvPicPr>
        <xdr:cNvPr id="4769" name="Picture 1"/>
        <xdr:cNvPicPr>
          <a:picLocks noChangeAspect="1"/>
        </xdr:cNvPicPr>
      </xdr:nvPicPr>
      <xdr:blipFill>
        <a:blip xmlns:r="http://schemas.openxmlformats.org/officeDocument/2006/relationships" r:embed="rId5"/>
        <a:stretch>
          <a:fillRect/>
        </a:stretch>
      </xdr:blipFill>
      <xdr:spPr>
        <a:xfrm>
          <a:off x="2705100" y="418338000"/>
          <a:ext cx="8890" cy="9525"/>
        </a:xfrm>
        <a:prstGeom prst="rect">
          <a:avLst/>
        </a:prstGeom>
        <a:noFill/>
        <a:ln w="1">
          <a:noFill/>
        </a:ln>
      </xdr:spPr>
    </xdr:pic>
    <xdr:clientData/>
  </xdr:twoCellAnchor>
  <xdr:twoCellAnchor editAs="oneCell">
    <xdr:from>
      <xdr:col>2</xdr:col>
      <xdr:colOff>0</xdr:colOff>
      <xdr:row>915</xdr:row>
      <xdr:rowOff>0</xdr:rowOff>
    </xdr:from>
    <xdr:to>
      <xdr:col>2</xdr:col>
      <xdr:colOff>8890</xdr:colOff>
      <xdr:row>915</xdr:row>
      <xdr:rowOff>9525</xdr:rowOff>
    </xdr:to>
    <xdr:pic>
      <xdr:nvPicPr>
        <xdr:cNvPr id="4770" name="Picture 2"/>
        <xdr:cNvPicPr>
          <a:picLocks noChangeAspect="1"/>
        </xdr:cNvPicPr>
      </xdr:nvPicPr>
      <xdr:blipFill>
        <a:blip xmlns:r="http://schemas.openxmlformats.org/officeDocument/2006/relationships" r:embed="rId5"/>
        <a:stretch>
          <a:fillRect/>
        </a:stretch>
      </xdr:blipFill>
      <xdr:spPr>
        <a:xfrm>
          <a:off x="2705100" y="418338000"/>
          <a:ext cx="8890" cy="9525"/>
        </a:xfrm>
        <a:prstGeom prst="rect">
          <a:avLst/>
        </a:prstGeom>
        <a:noFill/>
        <a:ln w="1">
          <a:noFill/>
        </a:ln>
      </xdr:spPr>
    </xdr:pic>
    <xdr:clientData/>
  </xdr:twoCellAnchor>
  <xdr:twoCellAnchor editAs="oneCell">
    <xdr:from>
      <xdr:col>2</xdr:col>
      <xdr:colOff>0</xdr:colOff>
      <xdr:row>915</xdr:row>
      <xdr:rowOff>0</xdr:rowOff>
    </xdr:from>
    <xdr:to>
      <xdr:col>2</xdr:col>
      <xdr:colOff>8890</xdr:colOff>
      <xdr:row>915</xdr:row>
      <xdr:rowOff>9525</xdr:rowOff>
    </xdr:to>
    <xdr:pic>
      <xdr:nvPicPr>
        <xdr:cNvPr id="4771" name="Picture 1"/>
        <xdr:cNvPicPr>
          <a:picLocks noChangeAspect="1"/>
        </xdr:cNvPicPr>
      </xdr:nvPicPr>
      <xdr:blipFill>
        <a:blip xmlns:r="http://schemas.openxmlformats.org/officeDocument/2006/relationships" r:embed="rId5"/>
        <a:stretch>
          <a:fillRect/>
        </a:stretch>
      </xdr:blipFill>
      <xdr:spPr>
        <a:xfrm>
          <a:off x="2705100" y="418338000"/>
          <a:ext cx="8890" cy="9525"/>
        </a:xfrm>
        <a:prstGeom prst="rect">
          <a:avLst/>
        </a:prstGeom>
        <a:noFill/>
        <a:ln w="1">
          <a:noFill/>
        </a:ln>
      </xdr:spPr>
    </xdr:pic>
    <xdr:clientData/>
  </xdr:twoCellAnchor>
  <xdr:twoCellAnchor editAs="oneCell">
    <xdr:from>
      <xdr:col>2</xdr:col>
      <xdr:colOff>0</xdr:colOff>
      <xdr:row>915</xdr:row>
      <xdr:rowOff>0</xdr:rowOff>
    </xdr:from>
    <xdr:to>
      <xdr:col>2</xdr:col>
      <xdr:colOff>8890</xdr:colOff>
      <xdr:row>915</xdr:row>
      <xdr:rowOff>9525</xdr:rowOff>
    </xdr:to>
    <xdr:pic>
      <xdr:nvPicPr>
        <xdr:cNvPr id="4772" name="Picture 2"/>
        <xdr:cNvPicPr>
          <a:picLocks noChangeAspect="1"/>
        </xdr:cNvPicPr>
      </xdr:nvPicPr>
      <xdr:blipFill>
        <a:blip xmlns:r="http://schemas.openxmlformats.org/officeDocument/2006/relationships" r:embed="rId5"/>
        <a:stretch>
          <a:fillRect/>
        </a:stretch>
      </xdr:blipFill>
      <xdr:spPr>
        <a:xfrm>
          <a:off x="2705100" y="418338000"/>
          <a:ext cx="8890" cy="9525"/>
        </a:xfrm>
        <a:prstGeom prst="rect">
          <a:avLst/>
        </a:prstGeom>
        <a:noFill/>
        <a:ln w="1">
          <a:noFill/>
        </a:ln>
      </xdr:spPr>
    </xdr:pic>
    <xdr:clientData/>
  </xdr:twoCellAnchor>
  <xdr:twoCellAnchor editAs="oneCell">
    <xdr:from>
      <xdr:col>2</xdr:col>
      <xdr:colOff>0</xdr:colOff>
      <xdr:row>915</xdr:row>
      <xdr:rowOff>0</xdr:rowOff>
    </xdr:from>
    <xdr:to>
      <xdr:col>2</xdr:col>
      <xdr:colOff>8890</xdr:colOff>
      <xdr:row>915</xdr:row>
      <xdr:rowOff>9525</xdr:rowOff>
    </xdr:to>
    <xdr:pic>
      <xdr:nvPicPr>
        <xdr:cNvPr id="4773" name="Picture 1"/>
        <xdr:cNvPicPr>
          <a:picLocks noChangeAspect="1"/>
        </xdr:cNvPicPr>
      </xdr:nvPicPr>
      <xdr:blipFill>
        <a:blip xmlns:r="http://schemas.openxmlformats.org/officeDocument/2006/relationships" r:embed="rId5"/>
        <a:stretch>
          <a:fillRect/>
        </a:stretch>
      </xdr:blipFill>
      <xdr:spPr>
        <a:xfrm>
          <a:off x="2705100" y="418338000"/>
          <a:ext cx="8890" cy="9525"/>
        </a:xfrm>
        <a:prstGeom prst="rect">
          <a:avLst/>
        </a:prstGeom>
        <a:noFill/>
        <a:ln w="1">
          <a:noFill/>
        </a:ln>
      </xdr:spPr>
    </xdr:pic>
    <xdr:clientData/>
  </xdr:twoCellAnchor>
  <xdr:twoCellAnchor editAs="oneCell">
    <xdr:from>
      <xdr:col>2</xdr:col>
      <xdr:colOff>0</xdr:colOff>
      <xdr:row>915</xdr:row>
      <xdr:rowOff>0</xdr:rowOff>
    </xdr:from>
    <xdr:to>
      <xdr:col>2</xdr:col>
      <xdr:colOff>8890</xdr:colOff>
      <xdr:row>915</xdr:row>
      <xdr:rowOff>9525</xdr:rowOff>
    </xdr:to>
    <xdr:pic>
      <xdr:nvPicPr>
        <xdr:cNvPr id="4774" name="Picture 2"/>
        <xdr:cNvPicPr>
          <a:picLocks noChangeAspect="1"/>
        </xdr:cNvPicPr>
      </xdr:nvPicPr>
      <xdr:blipFill>
        <a:blip xmlns:r="http://schemas.openxmlformats.org/officeDocument/2006/relationships" r:embed="rId5"/>
        <a:stretch>
          <a:fillRect/>
        </a:stretch>
      </xdr:blipFill>
      <xdr:spPr>
        <a:xfrm>
          <a:off x="2705100" y="418338000"/>
          <a:ext cx="8890" cy="9525"/>
        </a:xfrm>
        <a:prstGeom prst="rect">
          <a:avLst/>
        </a:prstGeom>
        <a:noFill/>
        <a:ln w="1">
          <a:noFill/>
        </a:ln>
      </xdr:spPr>
    </xdr:pic>
    <xdr:clientData/>
  </xdr:twoCellAnchor>
  <xdr:twoCellAnchor editAs="oneCell">
    <xdr:from>
      <xdr:col>2</xdr:col>
      <xdr:colOff>0</xdr:colOff>
      <xdr:row>2139</xdr:row>
      <xdr:rowOff>0</xdr:rowOff>
    </xdr:from>
    <xdr:to>
      <xdr:col>2</xdr:col>
      <xdr:colOff>8890</xdr:colOff>
      <xdr:row>2139</xdr:row>
      <xdr:rowOff>9525</xdr:rowOff>
    </xdr:to>
    <xdr:pic>
      <xdr:nvPicPr>
        <xdr:cNvPr id="4775" name="Picture 1"/>
        <xdr:cNvPicPr>
          <a:picLocks noChangeAspect="1"/>
        </xdr:cNvPicPr>
      </xdr:nvPicPr>
      <xdr:blipFill>
        <a:blip xmlns:r="http://schemas.openxmlformats.org/officeDocument/2006/relationships" r:embed="rId5"/>
        <a:stretch>
          <a:fillRect/>
        </a:stretch>
      </xdr:blipFill>
      <xdr:spPr>
        <a:xfrm>
          <a:off x="2705100" y="977950800"/>
          <a:ext cx="8890" cy="9525"/>
        </a:xfrm>
        <a:prstGeom prst="rect">
          <a:avLst/>
        </a:prstGeom>
        <a:noFill/>
        <a:ln w="1">
          <a:noFill/>
        </a:ln>
      </xdr:spPr>
    </xdr:pic>
    <xdr:clientData/>
  </xdr:twoCellAnchor>
  <xdr:twoCellAnchor editAs="oneCell">
    <xdr:from>
      <xdr:col>2</xdr:col>
      <xdr:colOff>0</xdr:colOff>
      <xdr:row>2139</xdr:row>
      <xdr:rowOff>0</xdr:rowOff>
    </xdr:from>
    <xdr:to>
      <xdr:col>2</xdr:col>
      <xdr:colOff>8890</xdr:colOff>
      <xdr:row>2139</xdr:row>
      <xdr:rowOff>9525</xdr:rowOff>
    </xdr:to>
    <xdr:pic>
      <xdr:nvPicPr>
        <xdr:cNvPr id="4776" name="Picture 2"/>
        <xdr:cNvPicPr>
          <a:picLocks noChangeAspect="1"/>
        </xdr:cNvPicPr>
      </xdr:nvPicPr>
      <xdr:blipFill>
        <a:blip xmlns:r="http://schemas.openxmlformats.org/officeDocument/2006/relationships" r:embed="rId5"/>
        <a:stretch>
          <a:fillRect/>
        </a:stretch>
      </xdr:blipFill>
      <xdr:spPr>
        <a:xfrm>
          <a:off x="2705100" y="977950800"/>
          <a:ext cx="8890" cy="9525"/>
        </a:xfrm>
        <a:prstGeom prst="rect">
          <a:avLst/>
        </a:prstGeom>
        <a:noFill/>
        <a:ln w="1">
          <a:noFill/>
        </a:ln>
      </xdr:spPr>
    </xdr:pic>
    <xdr:clientData/>
  </xdr:twoCellAnchor>
  <xdr:twoCellAnchor editAs="oneCell">
    <xdr:from>
      <xdr:col>0</xdr:col>
      <xdr:colOff>0</xdr:colOff>
      <xdr:row>2268</xdr:row>
      <xdr:rowOff>0</xdr:rowOff>
    </xdr:from>
    <xdr:to>
      <xdr:col>1</xdr:col>
      <xdr:colOff>1057275</xdr:colOff>
      <xdr:row>2268</xdr:row>
      <xdr:rowOff>9525</xdr:rowOff>
    </xdr:to>
    <xdr:pic>
      <xdr:nvPicPr>
        <xdr:cNvPr id="4777" name="图片 4776"/>
        <xdr:cNvPicPr>
          <a:picLocks noChangeAspect="1"/>
        </xdr:cNvPicPr>
      </xdr:nvPicPr>
      <xdr:blipFill>
        <a:blip xmlns:r="http://schemas.openxmlformats.org/officeDocument/2006/relationships" r:embed="rId3" cstate="print"/>
        <a:srcRect/>
        <a:stretch>
          <a:fillRect/>
        </a:stretch>
      </xdr:blipFill>
      <xdr:spPr>
        <a:xfrm>
          <a:off x="0" y="1036929600"/>
          <a:ext cx="1457325" cy="9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data.ncct.edu.cn/tushu/index" TargetMode="External"/><Relationship Id="rId1" Type="http://schemas.openxmlformats.org/officeDocument/2006/relationships/hyperlink" Target="https://data.ncct.edu.cn/tushu/inde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511"/>
  <sheetViews>
    <sheetView tabSelected="1" workbookViewId="0">
      <pane ySplit="2" topLeftCell="A2465" activePane="bottomLeft" state="frozen"/>
      <selection pane="bottomLeft" activeCell="F2502" sqref="F2502"/>
    </sheetView>
  </sheetViews>
  <sheetFormatPr defaultColWidth="9" defaultRowHeight="36" customHeight="1"/>
  <cols>
    <col min="1" max="1" width="5.25" style="2" customWidth="1"/>
    <col min="2" max="2" width="30.25" style="25" customWidth="1"/>
    <col min="3" max="3" width="18.25" style="25" customWidth="1"/>
    <col min="4" max="4" width="11.5" style="26" customWidth="1"/>
    <col min="5" max="5" width="15.125" style="27" customWidth="1"/>
    <col min="6" max="6" width="8.25" style="28" customWidth="1"/>
    <col min="7" max="7" width="9.25" style="28"/>
    <col min="8" max="8" width="7.875" style="28" customWidth="1"/>
    <col min="9" max="9" width="6.25" style="29" customWidth="1"/>
    <col min="10" max="10" width="6.375" style="2" customWidth="1"/>
    <col min="11" max="11" width="9.5" style="2" customWidth="1"/>
    <col min="12" max="16384" width="9" style="2"/>
  </cols>
  <sheetData>
    <row r="1" spans="1:11" s="23" customFormat="1" ht="36" customHeight="1">
      <c r="A1" s="235" t="s">
        <v>3681</v>
      </c>
      <c r="B1" s="228"/>
      <c r="C1" s="228"/>
      <c r="D1" s="227"/>
      <c r="E1" s="229"/>
      <c r="F1" s="230"/>
      <c r="G1" s="230"/>
      <c r="H1" s="231"/>
      <c r="I1" s="227"/>
      <c r="J1" s="227"/>
      <c r="K1" s="227"/>
    </row>
    <row r="2" spans="1:11" ht="36" customHeight="1">
      <c r="A2" s="30" t="s">
        <v>0</v>
      </c>
      <c r="B2" s="30" t="s">
        <v>1</v>
      </c>
      <c r="C2" s="30" t="s">
        <v>2</v>
      </c>
      <c r="D2" s="30" t="s">
        <v>3</v>
      </c>
      <c r="E2" s="31" t="s">
        <v>4</v>
      </c>
      <c r="F2" s="32" t="s">
        <v>5</v>
      </c>
      <c r="G2" s="32" t="s">
        <v>6</v>
      </c>
      <c r="H2" s="32" t="s">
        <v>7</v>
      </c>
      <c r="I2" s="30" t="s">
        <v>8</v>
      </c>
      <c r="J2" s="38" t="s">
        <v>9</v>
      </c>
      <c r="K2" s="30" t="s">
        <v>10</v>
      </c>
    </row>
    <row r="3" spans="1:11" ht="36" customHeight="1">
      <c r="A3" s="10">
        <v>1</v>
      </c>
      <c r="B3" s="4" t="s">
        <v>11</v>
      </c>
      <c r="C3" s="5" t="s">
        <v>12</v>
      </c>
      <c r="D3" s="6" t="s">
        <v>13</v>
      </c>
      <c r="E3" s="7" t="s">
        <v>14</v>
      </c>
      <c r="F3" s="8">
        <v>39</v>
      </c>
      <c r="G3" s="8">
        <v>18.25</v>
      </c>
      <c r="H3" s="8">
        <f t="shared" ref="H3:H9" si="0">F3/G3</f>
        <v>2.13698630136986</v>
      </c>
      <c r="I3" s="39" t="s">
        <v>15</v>
      </c>
      <c r="J3" s="40" t="s">
        <v>16</v>
      </c>
      <c r="K3" s="9" t="s">
        <v>17</v>
      </c>
    </row>
    <row r="4" spans="1:11" ht="36" customHeight="1">
      <c r="A4" s="3">
        <v>2</v>
      </c>
      <c r="B4" s="33" t="s">
        <v>18</v>
      </c>
      <c r="C4" s="5" t="s">
        <v>12</v>
      </c>
      <c r="D4" s="6" t="s">
        <v>19</v>
      </c>
      <c r="E4" s="34" t="s">
        <v>20</v>
      </c>
      <c r="F4" s="17">
        <v>58</v>
      </c>
      <c r="G4" s="17">
        <v>17</v>
      </c>
      <c r="H4" s="8">
        <f t="shared" si="0"/>
        <v>3.4117647058823501</v>
      </c>
      <c r="I4" s="9" t="s">
        <v>21</v>
      </c>
      <c r="J4" s="40" t="s">
        <v>16</v>
      </c>
      <c r="K4" s="9" t="s">
        <v>17</v>
      </c>
    </row>
    <row r="5" spans="1:11" ht="36" customHeight="1">
      <c r="A5" s="10">
        <v>3</v>
      </c>
      <c r="B5" s="35" t="s">
        <v>22</v>
      </c>
      <c r="C5" s="5" t="s">
        <v>12</v>
      </c>
      <c r="D5" s="6" t="s">
        <v>23</v>
      </c>
      <c r="E5" s="34">
        <v>9787533688714</v>
      </c>
      <c r="F5" s="17">
        <v>25</v>
      </c>
      <c r="G5" s="17">
        <v>8.5</v>
      </c>
      <c r="H5" s="8">
        <f t="shared" si="0"/>
        <v>2.9411764705882399</v>
      </c>
      <c r="I5" s="39" t="s">
        <v>15</v>
      </c>
      <c r="J5" s="40" t="s">
        <v>16</v>
      </c>
      <c r="K5" s="9" t="s">
        <v>17</v>
      </c>
    </row>
    <row r="6" spans="1:11" ht="36" customHeight="1">
      <c r="A6" s="10">
        <v>4</v>
      </c>
      <c r="B6" s="35" t="s">
        <v>24</v>
      </c>
      <c r="C6" s="5" t="s">
        <v>12</v>
      </c>
      <c r="D6" s="6" t="s">
        <v>23</v>
      </c>
      <c r="E6" s="34">
        <v>9787533688691</v>
      </c>
      <c r="F6" s="17">
        <v>25</v>
      </c>
      <c r="G6" s="17">
        <v>9</v>
      </c>
      <c r="H6" s="8">
        <f t="shared" si="0"/>
        <v>2.7777777777777799</v>
      </c>
      <c r="I6" s="39" t="s">
        <v>15</v>
      </c>
      <c r="J6" s="40" t="s">
        <v>16</v>
      </c>
      <c r="K6" s="9" t="s">
        <v>17</v>
      </c>
    </row>
    <row r="7" spans="1:11" ht="36" customHeight="1">
      <c r="A7" s="3">
        <v>5</v>
      </c>
      <c r="B7" s="35" t="s">
        <v>25</v>
      </c>
      <c r="C7" s="5" t="s">
        <v>12</v>
      </c>
      <c r="D7" s="6" t="s">
        <v>23</v>
      </c>
      <c r="E7" s="34">
        <v>9787533688684</v>
      </c>
      <c r="F7" s="17">
        <v>25</v>
      </c>
      <c r="G7" s="17">
        <v>9.75</v>
      </c>
      <c r="H7" s="8">
        <f t="shared" si="0"/>
        <v>2.5641025641025599</v>
      </c>
      <c r="I7" s="39" t="s">
        <v>15</v>
      </c>
      <c r="J7" s="40" t="s">
        <v>16</v>
      </c>
      <c r="K7" s="9" t="s">
        <v>17</v>
      </c>
    </row>
    <row r="8" spans="1:11" ht="36" customHeight="1">
      <c r="A8" s="10">
        <v>6</v>
      </c>
      <c r="B8" s="35" t="s">
        <v>26</v>
      </c>
      <c r="C8" s="5" t="s">
        <v>12</v>
      </c>
      <c r="D8" s="6" t="s">
        <v>23</v>
      </c>
      <c r="E8" s="34">
        <v>9787533688677</v>
      </c>
      <c r="F8" s="17">
        <v>25</v>
      </c>
      <c r="G8" s="17">
        <v>8.5</v>
      </c>
      <c r="H8" s="8">
        <f t="shared" si="0"/>
        <v>2.9411764705882399</v>
      </c>
      <c r="I8" s="39" t="s">
        <v>15</v>
      </c>
      <c r="J8" s="40" t="s">
        <v>16</v>
      </c>
      <c r="K8" s="9" t="s">
        <v>17</v>
      </c>
    </row>
    <row r="9" spans="1:11" ht="36" customHeight="1">
      <c r="A9" s="10">
        <v>7</v>
      </c>
      <c r="B9" s="35" t="s">
        <v>27</v>
      </c>
      <c r="C9" s="5" t="s">
        <v>12</v>
      </c>
      <c r="D9" s="6" t="s">
        <v>23</v>
      </c>
      <c r="E9" s="34">
        <v>9787533688707</v>
      </c>
      <c r="F9" s="17">
        <v>25</v>
      </c>
      <c r="G9" s="17">
        <v>8.75</v>
      </c>
      <c r="H9" s="8">
        <f t="shared" si="0"/>
        <v>2.8571428571428599</v>
      </c>
      <c r="I9" s="39" t="s">
        <v>15</v>
      </c>
      <c r="J9" s="40" t="s">
        <v>16</v>
      </c>
      <c r="K9" s="9" t="s">
        <v>17</v>
      </c>
    </row>
    <row r="10" spans="1:11" ht="36" customHeight="1">
      <c r="A10" s="3">
        <v>8</v>
      </c>
      <c r="B10" s="33" t="s">
        <v>28</v>
      </c>
      <c r="C10" s="36" t="s">
        <v>29</v>
      </c>
      <c r="D10" s="6" t="s">
        <v>30</v>
      </c>
      <c r="E10" s="37">
        <v>9787570708703</v>
      </c>
      <c r="F10" s="13">
        <v>28</v>
      </c>
      <c r="G10" s="13">
        <v>14</v>
      </c>
      <c r="H10" s="13">
        <f t="shared" ref="H10:H73" si="1">G10/F10</f>
        <v>0.5</v>
      </c>
      <c r="I10" s="40">
        <v>16</v>
      </c>
      <c r="J10" s="40" t="s">
        <v>31</v>
      </c>
      <c r="K10" s="9" t="s">
        <v>32</v>
      </c>
    </row>
    <row r="11" spans="1:11" ht="36" customHeight="1">
      <c r="A11" s="10">
        <v>9</v>
      </c>
      <c r="B11" s="33" t="s">
        <v>33</v>
      </c>
      <c r="C11" s="36" t="s">
        <v>29</v>
      </c>
      <c r="D11" s="6" t="s">
        <v>13</v>
      </c>
      <c r="E11" s="37">
        <v>9787570707249</v>
      </c>
      <c r="F11" s="13">
        <v>25</v>
      </c>
      <c r="G11" s="13">
        <v>10</v>
      </c>
      <c r="H11" s="13">
        <f t="shared" si="1"/>
        <v>0.4</v>
      </c>
      <c r="I11" s="40">
        <v>16</v>
      </c>
      <c r="J11" s="40" t="s">
        <v>31</v>
      </c>
      <c r="K11" s="9" t="s">
        <v>32</v>
      </c>
    </row>
    <row r="12" spans="1:11" ht="36" customHeight="1">
      <c r="A12" s="10">
        <v>10</v>
      </c>
      <c r="B12" s="33" t="s">
        <v>34</v>
      </c>
      <c r="C12" s="36" t="s">
        <v>29</v>
      </c>
      <c r="D12" s="6" t="s">
        <v>13</v>
      </c>
      <c r="E12" s="37">
        <v>9787570707218</v>
      </c>
      <c r="F12" s="13">
        <v>22</v>
      </c>
      <c r="G12" s="13">
        <v>10.25</v>
      </c>
      <c r="H12" s="13">
        <f t="shared" si="1"/>
        <v>0.46590909090909099</v>
      </c>
      <c r="I12" s="40">
        <v>16</v>
      </c>
      <c r="J12" s="40" t="s">
        <v>31</v>
      </c>
      <c r="K12" s="9" t="s">
        <v>32</v>
      </c>
    </row>
    <row r="13" spans="1:11" ht="36" customHeight="1">
      <c r="A13" s="3">
        <v>11</v>
      </c>
      <c r="B13" s="33" t="s">
        <v>35</v>
      </c>
      <c r="C13" s="36" t="s">
        <v>29</v>
      </c>
      <c r="D13" s="6" t="s">
        <v>13</v>
      </c>
      <c r="E13" s="37">
        <v>9787570707232</v>
      </c>
      <c r="F13" s="13">
        <v>22</v>
      </c>
      <c r="G13" s="13">
        <v>11.25</v>
      </c>
      <c r="H13" s="13">
        <f t="shared" si="1"/>
        <v>0.51136363636363602</v>
      </c>
      <c r="I13" s="40">
        <v>16</v>
      </c>
      <c r="J13" s="40" t="s">
        <v>31</v>
      </c>
      <c r="K13" s="9" t="s">
        <v>32</v>
      </c>
    </row>
    <row r="14" spans="1:11" ht="36" customHeight="1">
      <c r="A14" s="10">
        <v>12</v>
      </c>
      <c r="B14" s="33" t="s">
        <v>36</v>
      </c>
      <c r="C14" s="36" t="s">
        <v>29</v>
      </c>
      <c r="D14" s="6" t="s">
        <v>13</v>
      </c>
      <c r="E14" s="37">
        <v>9787570707225</v>
      </c>
      <c r="F14" s="13">
        <v>22</v>
      </c>
      <c r="G14" s="13">
        <v>12.25</v>
      </c>
      <c r="H14" s="13">
        <f t="shared" si="1"/>
        <v>0.55681818181818199</v>
      </c>
      <c r="I14" s="40">
        <v>16</v>
      </c>
      <c r="J14" s="40" t="s">
        <v>31</v>
      </c>
      <c r="K14" s="9" t="s">
        <v>32</v>
      </c>
    </row>
    <row r="15" spans="1:11" ht="36" customHeight="1">
      <c r="A15" s="10">
        <v>13</v>
      </c>
      <c r="B15" s="33" t="s">
        <v>37</v>
      </c>
      <c r="C15" s="36" t="s">
        <v>29</v>
      </c>
      <c r="D15" s="6" t="s">
        <v>38</v>
      </c>
      <c r="E15" s="37">
        <v>9787570709021</v>
      </c>
      <c r="F15" s="13">
        <v>32</v>
      </c>
      <c r="G15" s="13">
        <v>13.5</v>
      </c>
      <c r="H15" s="13">
        <f t="shared" si="1"/>
        <v>0.421875</v>
      </c>
      <c r="I15" s="40">
        <v>16</v>
      </c>
      <c r="J15" s="40" t="s">
        <v>31</v>
      </c>
      <c r="K15" s="9" t="s">
        <v>32</v>
      </c>
    </row>
    <row r="16" spans="1:11" ht="36" customHeight="1">
      <c r="A16" s="3">
        <v>14</v>
      </c>
      <c r="B16" s="33" t="s">
        <v>39</v>
      </c>
      <c r="C16" s="36" t="s">
        <v>29</v>
      </c>
      <c r="D16" s="6" t="s">
        <v>38</v>
      </c>
      <c r="E16" s="37">
        <v>9787570709267</v>
      </c>
      <c r="F16" s="13">
        <v>25</v>
      </c>
      <c r="G16" s="13">
        <v>9</v>
      </c>
      <c r="H16" s="13">
        <f t="shared" si="1"/>
        <v>0.36</v>
      </c>
      <c r="I16" s="40">
        <v>16</v>
      </c>
      <c r="J16" s="40" t="s">
        <v>16</v>
      </c>
      <c r="K16" s="9" t="s">
        <v>32</v>
      </c>
    </row>
    <row r="17" spans="1:11" ht="36" customHeight="1">
      <c r="A17" s="10">
        <v>15</v>
      </c>
      <c r="B17" s="33" t="s">
        <v>40</v>
      </c>
      <c r="C17" s="36" t="s">
        <v>29</v>
      </c>
      <c r="D17" s="6" t="s">
        <v>23</v>
      </c>
      <c r="E17" s="37">
        <v>9787570711468</v>
      </c>
      <c r="F17" s="13">
        <v>20</v>
      </c>
      <c r="G17" s="13">
        <v>5</v>
      </c>
      <c r="H17" s="13">
        <f t="shared" si="1"/>
        <v>0.25</v>
      </c>
      <c r="I17" s="40">
        <v>16</v>
      </c>
      <c r="J17" s="40" t="s">
        <v>41</v>
      </c>
      <c r="K17" s="9" t="s">
        <v>32</v>
      </c>
    </row>
    <row r="18" spans="1:11" ht="36" customHeight="1">
      <c r="A18" s="10">
        <v>16</v>
      </c>
      <c r="B18" s="33" t="s">
        <v>42</v>
      </c>
      <c r="C18" s="36" t="s">
        <v>29</v>
      </c>
      <c r="D18" s="6" t="s">
        <v>23</v>
      </c>
      <c r="E18" s="37">
        <v>9787570711499</v>
      </c>
      <c r="F18" s="13">
        <v>22</v>
      </c>
      <c r="G18" s="13">
        <v>5.5</v>
      </c>
      <c r="H18" s="13">
        <f t="shared" si="1"/>
        <v>0.25</v>
      </c>
      <c r="I18" s="40">
        <v>16</v>
      </c>
      <c r="J18" s="40" t="s">
        <v>41</v>
      </c>
      <c r="K18" s="9" t="s">
        <v>32</v>
      </c>
    </row>
    <row r="19" spans="1:11" ht="36" customHeight="1">
      <c r="A19" s="3">
        <v>17</v>
      </c>
      <c r="B19" s="33" t="s">
        <v>43</v>
      </c>
      <c r="C19" s="36" t="s">
        <v>29</v>
      </c>
      <c r="D19" s="6" t="s">
        <v>23</v>
      </c>
      <c r="E19" s="37">
        <v>9787570711475</v>
      </c>
      <c r="F19" s="13">
        <v>22</v>
      </c>
      <c r="G19" s="13">
        <v>5.5</v>
      </c>
      <c r="H19" s="13">
        <f t="shared" si="1"/>
        <v>0.25</v>
      </c>
      <c r="I19" s="40">
        <v>16</v>
      </c>
      <c r="J19" s="40" t="s">
        <v>41</v>
      </c>
      <c r="K19" s="9" t="s">
        <v>32</v>
      </c>
    </row>
    <row r="20" spans="1:11" ht="36" customHeight="1">
      <c r="A20" s="10">
        <v>18</v>
      </c>
      <c r="B20" s="33" t="s">
        <v>44</v>
      </c>
      <c r="C20" s="36" t="s">
        <v>29</v>
      </c>
      <c r="D20" s="6" t="s">
        <v>23</v>
      </c>
      <c r="E20" s="37">
        <v>9787570711482</v>
      </c>
      <c r="F20" s="13">
        <v>22</v>
      </c>
      <c r="G20" s="13">
        <v>5.25</v>
      </c>
      <c r="H20" s="13">
        <f t="shared" si="1"/>
        <v>0.23863636363636401</v>
      </c>
      <c r="I20" s="40">
        <v>16</v>
      </c>
      <c r="J20" s="40" t="s">
        <v>41</v>
      </c>
      <c r="K20" s="9" t="s">
        <v>32</v>
      </c>
    </row>
    <row r="21" spans="1:11" ht="36" customHeight="1">
      <c r="A21" s="10">
        <v>19</v>
      </c>
      <c r="B21" s="33" t="s">
        <v>45</v>
      </c>
      <c r="C21" s="36" t="s">
        <v>29</v>
      </c>
      <c r="D21" s="6" t="s">
        <v>19</v>
      </c>
      <c r="E21" s="37">
        <v>9787570709700</v>
      </c>
      <c r="F21" s="13">
        <v>28</v>
      </c>
      <c r="G21" s="13">
        <v>6.875</v>
      </c>
      <c r="H21" s="13">
        <f t="shared" si="1"/>
        <v>0.245535714285714</v>
      </c>
      <c r="I21" s="40">
        <v>32</v>
      </c>
      <c r="J21" s="40" t="s">
        <v>31</v>
      </c>
      <c r="K21" s="9" t="s">
        <v>32</v>
      </c>
    </row>
    <row r="22" spans="1:11" ht="36" customHeight="1">
      <c r="A22" s="3">
        <v>20</v>
      </c>
      <c r="B22" s="33" t="s">
        <v>46</v>
      </c>
      <c r="C22" s="36" t="s">
        <v>29</v>
      </c>
      <c r="D22" s="6" t="s">
        <v>19</v>
      </c>
      <c r="E22" s="37">
        <v>9787570711277</v>
      </c>
      <c r="F22" s="13">
        <v>28</v>
      </c>
      <c r="G22" s="13">
        <v>7.25</v>
      </c>
      <c r="H22" s="13">
        <f t="shared" si="1"/>
        <v>0.25892857142857101</v>
      </c>
      <c r="I22" s="40">
        <v>32</v>
      </c>
      <c r="J22" s="40" t="s">
        <v>31</v>
      </c>
      <c r="K22" s="9" t="s">
        <v>32</v>
      </c>
    </row>
    <row r="23" spans="1:11" ht="36" customHeight="1">
      <c r="A23" s="10">
        <v>21</v>
      </c>
      <c r="B23" s="33" t="s">
        <v>47</v>
      </c>
      <c r="C23" s="36" t="s">
        <v>29</v>
      </c>
      <c r="D23" s="6" t="s">
        <v>19</v>
      </c>
      <c r="E23" s="37">
        <v>9787570709397</v>
      </c>
      <c r="F23" s="13">
        <v>28</v>
      </c>
      <c r="G23" s="13">
        <v>6.875</v>
      </c>
      <c r="H23" s="13">
        <f t="shared" si="1"/>
        <v>0.245535714285714</v>
      </c>
      <c r="I23" s="40">
        <v>32</v>
      </c>
      <c r="J23" s="40" t="s">
        <v>31</v>
      </c>
      <c r="K23" s="9" t="s">
        <v>32</v>
      </c>
    </row>
    <row r="24" spans="1:11" ht="36" customHeight="1">
      <c r="A24" s="10">
        <v>22</v>
      </c>
      <c r="B24" s="33" t="s">
        <v>48</v>
      </c>
      <c r="C24" s="36" t="s">
        <v>29</v>
      </c>
      <c r="D24" s="6" t="s">
        <v>30</v>
      </c>
      <c r="E24" s="37">
        <v>9787570707843</v>
      </c>
      <c r="F24" s="13">
        <v>25</v>
      </c>
      <c r="G24" s="13">
        <v>13.75</v>
      </c>
      <c r="H24" s="13">
        <f t="shared" si="1"/>
        <v>0.55000000000000004</v>
      </c>
      <c r="I24" s="40">
        <v>16</v>
      </c>
      <c r="J24" s="40" t="s">
        <v>31</v>
      </c>
      <c r="K24" s="9" t="s">
        <v>32</v>
      </c>
    </row>
    <row r="25" spans="1:11" ht="36" customHeight="1">
      <c r="A25" s="3">
        <v>23</v>
      </c>
      <c r="B25" s="33" t="s">
        <v>49</v>
      </c>
      <c r="C25" s="36" t="s">
        <v>29</v>
      </c>
      <c r="D25" s="6" t="s">
        <v>30</v>
      </c>
      <c r="E25" s="37">
        <v>9787570708420</v>
      </c>
      <c r="F25" s="13">
        <v>25</v>
      </c>
      <c r="G25" s="13">
        <v>14.75</v>
      </c>
      <c r="H25" s="13">
        <f t="shared" si="1"/>
        <v>0.59</v>
      </c>
      <c r="I25" s="40">
        <v>16</v>
      </c>
      <c r="J25" s="40" t="s">
        <v>31</v>
      </c>
      <c r="K25" s="9" t="s">
        <v>32</v>
      </c>
    </row>
    <row r="26" spans="1:11" ht="36" customHeight="1">
      <c r="A26" s="10">
        <v>24</v>
      </c>
      <c r="B26" s="33" t="s">
        <v>50</v>
      </c>
      <c r="C26" s="36" t="s">
        <v>29</v>
      </c>
      <c r="D26" s="6" t="s">
        <v>13</v>
      </c>
      <c r="E26" s="37">
        <v>9787570708499</v>
      </c>
      <c r="F26" s="13">
        <v>25</v>
      </c>
      <c r="G26" s="13">
        <v>13</v>
      </c>
      <c r="H26" s="13">
        <f t="shared" si="1"/>
        <v>0.52</v>
      </c>
      <c r="I26" s="40">
        <v>16</v>
      </c>
      <c r="J26" s="40" t="s">
        <v>31</v>
      </c>
      <c r="K26" s="9" t="s">
        <v>32</v>
      </c>
    </row>
    <row r="27" spans="1:11" ht="36" customHeight="1">
      <c r="A27" s="10">
        <v>25</v>
      </c>
      <c r="B27" s="33" t="s">
        <v>51</v>
      </c>
      <c r="C27" s="36" t="s">
        <v>29</v>
      </c>
      <c r="D27" s="6" t="s">
        <v>13</v>
      </c>
      <c r="E27" s="37">
        <v>9787570707836</v>
      </c>
      <c r="F27" s="13">
        <v>28</v>
      </c>
      <c r="G27" s="13">
        <v>8.75</v>
      </c>
      <c r="H27" s="13">
        <f t="shared" si="1"/>
        <v>0.3125</v>
      </c>
      <c r="I27" s="40">
        <v>16</v>
      </c>
      <c r="J27" s="40" t="s">
        <v>41</v>
      </c>
      <c r="K27" s="9" t="s">
        <v>32</v>
      </c>
    </row>
    <row r="28" spans="1:11" ht="36" customHeight="1">
      <c r="A28" s="3">
        <v>26</v>
      </c>
      <c r="B28" s="33" t="s">
        <v>52</v>
      </c>
      <c r="C28" s="36" t="s">
        <v>29</v>
      </c>
      <c r="D28" s="6" t="s">
        <v>53</v>
      </c>
      <c r="E28" s="37">
        <v>9787570708857</v>
      </c>
      <c r="F28" s="13">
        <v>28</v>
      </c>
      <c r="G28" s="13">
        <v>8.5</v>
      </c>
      <c r="H28" s="13">
        <f t="shared" si="1"/>
        <v>0.30357142857142899</v>
      </c>
      <c r="I28" s="40">
        <v>16</v>
      </c>
      <c r="J28" s="40" t="s">
        <v>41</v>
      </c>
      <c r="K28" s="9" t="s">
        <v>32</v>
      </c>
    </row>
    <row r="29" spans="1:11" ht="36" customHeight="1">
      <c r="A29" s="10">
        <v>27</v>
      </c>
      <c r="B29" s="33" t="s">
        <v>54</v>
      </c>
      <c r="C29" s="36" t="s">
        <v>29</v>
      </c>
      <c r="D29" s="6" t="s">
        <v>55</v>
      </c>
      <c r="E29" s="37">
        <v>9787570711611</v>
      </c>
      <c r="F29" s="13">
        <v>28</v>
      </c>
      <c r="G29" s="13">
        <v>8.75</v>
      </c>
      <c r="H29" s="13">
        <f t="shared" si="1"/>
        <v>0.3125</v>
      </c>
      <c r="I29" s="40">
        <v>16</v>
      </c>
      <c r="J29" s="40" t="s">
        <v>41</v>
      </c>
      <c r="K29" s="9" t="s">
        <v>32</v>
      </c>
    </row>
    <row r="30" spans="1:11" ht="36" customHeight="1">
      <c r="A30" s="10">
        <v>28</v>
      </c>
      <c r="B30" s="33" t="s">
        <v>56</v>
      </c>
      <c r="C30" s="36" t="s">
        <v>29</v>
      </c>
      <c r="D30" s="6" t="s">
        <v>57</v>
      </c>
      <c r="E30" s="37">
        <v>9787570712380</v>
      </c>
      <c r="F30" s="13">
        <v>28</v>
      </c>
      <c r="G30" s="13">
        <v>11</v>
      </c>
      <c r="H30" s="13">
        <f t="shared" si="1"/>
        <v>0.39285714285714302</v>
      </c>
      <c r="I30" s="40">
        <v>16</v>
      </c>
      <c r="J30" s="40" t="s">
        <v>41</v>
      </c>
      <c r="K30" s="9" t="s">
        <v>32</v>
      </c>
    </row>
    <row r="31" spans="1:11" ht="36" customHeight="1">
      <c r="A31" s="3">
        <v>29</v>
      </c>
      <c r="B31" s="33" t="s">
        <v>58</v>
      </c>
      <c r="C31" s="36" t="s">
        <v>29</v>
      </c>
      <c r="D31" s="6" t="s">
        <v>59</v>
      </c>
      <c r="E31" s="37">
        <v>9787570707447</v>
      </c>
      <c r="F31" s="13">
        <v>28</v>
      </c>
      <c r="G31" s="13">
        <v>7.25</v>
      </c>
      <c r="H31" s="13">
        <f t="shared" si="1"/>
        <v>0.25892857142857101</v>
      </c>
      <c r="I31" s="40">
        <v>32</v>
      </c>
      <c r="J31" s="40" t="s">
        <v>31</v>
      </c>
      <c r="K31" s="9" t="s">
        <v>32</v>
      </c>
    </row>
    <row r="32" spans="1:11" ht="36" customHeight="1">
      <c r="A32" s="10">
        <v>30</v>
      </c>
      <c r="B32" s="33" t="s">
        <v>60</v>
      </c>
      <c r="C32" s="36" t="s">
        <v>29</v>
      </c>
      <c r="D32" s="6" t="s">
        <v>61</v>
      </c>
      <c r="E32" s="37">
        <v>9787570714551</v>
      </c>
      <c r="F32" s="13">
        <v>28</v>
      </c>
      <c r="G32" s="13">
        <v>6.5</v>
      </c>
      <c r="H32" s="13">
        <f t="shared" si="1"/>
        <v>0.23214285714285701</v>
      </c>
      <c r="I32" s="40">
        <v>32</v>
      </c>
      <c r="J32" s="40" t="s">
        <v>31</v>
      </c>
      <c r="K32" s="9" t="s">
        <v>32</v>
      </c>
    </row>
    <row r="33" spans="1:11" ht="36" customHeight="1">
      <c r="A33" s="10">
        <v>31</v>
      </c>
      <c r="B33" s="33" t="s">
        <v>62</v>
      </c>
      <c r="C33" s="36" t="s">
        <v>29</v>
      </c>
      <c r="D33" s="6" t="s">
        <v>63</v>
      </c>
      <c r="E33" s="37">
        <v>9787570713301</v>
      </c>
      <c r="F33" s="13">
        <v>24</v>
      </c>
      <c r="G33" s="13">
        <v>4</v>
      </c>
      <c r="H33" s="13">
        <f t="shared" si="1"/>
        <v>0.16666666666666699</v>
      </c>
      <c r="I33" s="40">
        <v>32</v>
      </c>
      <c r="J33" s="40" t="s">
        <v>31</v>
      </c>
      <c r="K33" s="9" t="s">
        <v>32</v>
      </c>
    </row>
    <row r="34" spans="1:11" ht="36" customHeight="1">
      <c r="A34" s="3">
        <v>32</v>
      </c>
      <c r="B34" s="33" t="s">
        <v>64</v>
      </c>
      <c r="C34" s="36" t="s">
        <v>29</v>
      </c>
      <c r="D34" s="6" t="s">
        <v>63</v>
      </c>
      <c r="E34" s="37">
        <v>9787570713295</v>
      </c>
      <c r="F34" s="13">
        <v>24</v>
      </c>
      <c r="G34" s="13">
        <v>4.5</v>
      </c>
      <c r="H34" s="13">
        <f t="shared" si="1"/>
        <v>0.1875</v>
      </c>
      <c r="I34" s="40">
        <v>32</v>
      </c>
      <c r="J34" s="40" t="s">
        <v>31</v>
      </c>
      <c r="K34" s="9" t="s">
        <v>32</v>
      </c>
    </row>
    <row r="35" spans="1:11" ht="36" customHeight="1">
      <c r="A35" s="10">
        <v>33</v>
      </c>
      <c r="B35" s="33" t="s">
        <v>65</v>
      </c>
      <c r="C35" s="36" t="s">
        <v>29</v>
      </c>
      <c r="D35" s="6" t="s">
        <v>63</v>
      </c>
      <c r="E35" s="37">
        <v>9787570713318</v>
      </c>
      <c r="F35" s="13">
        <v>24</v>
      </c>
      <c r="G35" s="13">
        <v>4.5</v>
      </c>
      <c r="H35" s="13">
        <f t="shared" si="1"/>
        <v>0.1875</v>
      </c>
      <c r="I35" s="40">
        <v>32</v>
      </c>
      <c r="J35" s="40" t="s">
        <v>31</v>
      </c>
      <c r="K35" s="9" t="s">
        <v>32</v>
      </c>
    </row>
    <row r="36" spans="1:11" ht="36" customHeight="1">
      <c r="A36" s="10">
        <v>34</v>
      </c>
      <c r="B36" s="33" t="s">
        <v>66</v>
      </c>
      <c r="C36" s="36" t="s">
        <v>29</v>
      </c>
      <c r="D36" s="6" t="s">
        <v>67</v>
      </c>
      <c r="E36" s="37">
        <v>9787570713332</v>
      </c>
      <c r="F36" s="13">
        <v>35</v>
      </c>
      <c r="G36" s="13">
        <v>15.5</v>
      </c>
      <c r="H36" s="13">
        <f t="shared" si="1"/>
        <v>0.442857142857143</v>
      </c>
      <c r="I36" s="40">
        <v>16</v>
      </c>
      <c r="J36" s="40" t="s">
        <v>16</v>
      </c>
      <c r="K36" s="9" t="s">
        <v>32</v>
      </c>
    </row>
    <row r="37" spans="1:11" ht="36" customHeight="1">
      <c r="A37" s="3">
        <v>35</v>
      </c>
      <c r="B37" s="33" t="s">
        <v>68</v>
      </c>
      <c r="C37" s="36" t="s">
        <v>29</v>
      </c>
      <c r="D37" s="6" t="s">
        <v>63</v>
      </c>
      <c r="E37" s="37">
        <v>9787570712793</v>
      </c>
      <c r="F37" s="13">
        <v>25</v>
      </c>
      <c r="G37" s="13">
        <v>9</v>
      </c>
      <c r="H37" s="13">
        <f t="shared" si="1"/>
        <v>0.36</v>
      </c>
      <c r="I37" s="40">
        <v>16</v>
      </c>
      <c r="J37" s="40" t="s">
        <v>16</v>
      </c>
      <c r="K37" s="9" t="s">
        <v>32</v>
      </c>
    </row>
    <row r="38" spans="1:11" ht="36" customHeight="1">
      <c r="A38" s="10">
        <v>36</v>
      </c>
      <c r="B38" s="33" t="s">
        <v>69</v>
      </c>
      <c r="C38" s="36" t="s">
        <v>29</v>
      </c>
      <c r="D38" s="6" t="s">
        <v>13</v>
      </c>
      <c r="E38" s="37">
        <v>9787570707423</v>
      </c>
      <c r="F38" s="13">
        <v>45</v>
      </c>
      <c r="G38" s="13">
        <v>8.75</v>
      </c>
      <c r="H38" s="13">
        <f t="shared" si="1"/>
        <v>0.194444444444444</v>
      </c>
      <c r="I38" s="40">
        <v>32</v>
      </c>
      <c r="J38" s="40" t="s">
        <v>31</v>
      </c>
      <c r="K38" s="9" t="s">
        <v>32</v>
      </c>
    </row>
    <row r="39" spans="1:11" ht="36" customHeight="1">
      <c r="A39" s="10">
        <v>37</v>
      </c>
      <c r="B39" s="33" t="s">
        <v>70</v>
      </c>
      <c r="C39" s="36" t="s">
        <v>29</v>
      </c>
      <c r="D39" s="6" t="s">
        <v>63</v>
      </c>
      <c r="E39" s="37">
        <v>9787570711215</v>
      </c>
      <c r="F39" s="13">
        <v>39.799999999999997</v>
      </c>
      <c r="G39" s="13">
        <v>13.25</v>
      </c>
      <c r="H39" s="13">
        <f t="shared" si="1"/>
        <v>0.33291457286432202</v>
      </c>
      <c r="I39" s="40">
        <v>16</v>
      </c>
      <c r="J39" s="40" t="s">
        <v>31</v>
      </c>
      <c r="K39" s="9" t="s">
        <v>32</v>
      </c>
    </row>
    <row r="40" spans="1:11" ht="36" customHeight="1">
      <c r="A40" s="3">
        <v>38</v>
      </c>
      <c r="B40" s="33" t="s">
        <v>71</v>
      </c>
      <c r="C40" s="36" t="s">
        <v>29</v>
      </c>
      <c r="D40" s="6" t="s">
        <v>61</v>
      </c>
      <c r="E40" s="37">
        <v>9787570714544</v>
      </c>
      <c r="F40" s="13">
        <v>35</v>
      </c>
      <c r="G40" s="13">
        <v>13.75</v>
      </c>
      <c r="H40" s="13">
        <f t="shared" si="1"/>
        <v>0.39285714285714302</v>
      </c>
      <c r="I40" s="40">
        <v>16</v>
      </c>
      <c r="J40" s="40" t="s">
        <v>16</v>
      </c>
      <c r="K40" s="9" t="s">
        <v>32</v>
      </c>
    </row>
    <row r="41" spans="1:11" ht="36" customHeight="1">
      <c r="A41" s="10">
        <v>39</v>
      </c>
      <c r="B41" s="33" t="s">
        <v>72</v>
      </c>
      <c r="C41" s="36" t="s">
        <v>29</v>
      </c>
      <c r="D41" s="6" t="s">
        <v>73</v>
      </c>
      <c r="E41" s="37">
        <v>9787570713509</v>
      </c>
      <c r="F41" s="13">
        <v>28</v>
      </c>
      <c r="G41" s="13">
        <v>9.75</v>
      </c>
      <c r="H41" s="13">
        <f t="shared" si="1"/>
        <v>0.34821428571428598</v>
      </c>
      <c r="I41" s="40">
        <v>16</v>
      </c>
      <c r="J41" s="40" t="s">
        <v>31</v>
      </c>
      <c r="K41" s="9" t="s">
        <v>32</v>
      </c>
    </row>
    <row r="42" spans="1:11" ht="36" customHeight="1">
      <c r="A42" s="10">
        <v>40</v>
      </c>
      <c r="B42" s="33" t="s">
        <v>74</v>
      </c>
      <c r="C42" s="36" t="s">
        <v>29</v>
      </c>
      <c r="D42" s="6" t="s">
        <v>61</v>
      </c>
      <c r="E42" s="37">
        <v>9787570713912</v>
      </c>
      <c r="F42" s="13">
        <v>38</v>
      </c>
      <c r="G42" s="13">
        <v>8.5</v>
      </c>
      <c r="H42" s="13">
        <f t="shared" si="1"/>
        <v>0.22368421052631601</v>
      </c>
      <c r="I42" s="40">
        <v>32</v>
      </c>
      <c r="J42" s="40" t="s">
        <v>31</v>
      </c>
      <c r="K42" s="9" t="s">
        <v>32</v>
      </c>
    </row>
    <row r="43" spans="1:11" ht="36" customHeight="1">
      <c r="A43" s="3">
        <v>41</v>
      </c>
      <c r="B43" s="33" t="s">
        <v>75</v>
      </c>
      <c r="C43" s="36" t="s">
        <v>29</v>
      </c>
      <c r="D43" s="6" t="s">
        <v>67</v>
      </c>
      <c r="E43" s="37">
        <v>9787570712557</v>
      </c>
      <c r="F43" s="13">
        <v>30</v>
      </c>
      <c r="G43" s="13">
        <v>11.5</v>
      </c>
      <c r="H43" s="13">
        <f t="shared" si="1"/>
        <v>0.38333333333333303</v>
      </c>
      <c r="I43" s="40">
        <v>32</v>
      </c>
      <c r="J43" s="40" t="s">
        <v>31</v>
      </c>
      <c r="K43" s="9" t="s">
        <v>32</v>
      </c>
    </row>
    <row r="44" spans="1:11" ht="36" customHeight="1">
      <c r="A44" s="10">
        <v>42</v>
      </c>
      <c r="B44" s="33" t="s">
        <v>76</v>
      </c>
      <c r="C44" s="36" t="s">
        <v>29</v>
      </c>
      <c r="D44" s="6" t="s">
        <v>59</v>
      </c>
      <c r="E44" s="37">
        <v>9787570714322</v>
      </c>
      <c r="F44" s="13">
        <v>28</v>
      </c>
      <c r="G44" s="13">
        <v>12.5</v>
      </c>
      <c r="H44" s="13">
        <f t="shared" si="1"/>
        <v>0.44642857142857101</v>
      </c>
      <c r="I44" s="40">
        <v>32</v>
      </c>
      <c r="J44" s="40" t="s">
        <v>31</v>
      </c>
      <c r="K44" s="9" t="s">
        <v>32</v>
      </c>
    </row>
    <row r="45" spans="1:11" ht="36" customHeight="1">
      <c r="A45" s="10">
        <v>43</v>
      </c>
      <c r="B45" s="33" t="s">
        <v>77</v>
      </c>
      <c r="C45" s="36" t="s">
        <v>29</v>
      </c>
      <c r="D45" s="6" t="s">
        <v>67</v>
      </c>
      <c r="E45" s="37">
        <v>9787570712540</v>
      </c>
      <c r="F45" s="13">
        <v>30</v>
      </c>
      <c r="G45" s="13">
        <v>12.25</v>
      </c>
      <c r="H45" s="13">
        <f t="shared" si="1"/>
        <v>0.40833333333333299</v>
      </c>
      <c r="I45" s="40">
        <v>32</v>
      </c>
      <c r="J45" s="40" t="s">
        <v>31</v>
      </c>
      <c r="K45" s="9" t="s">
        <v>32</v>
      </c>
    </row>
    <row r="46" spans="1:11" ht="36" customHeight="1">
      <c r="A46" s="3">
        <v>44</v>
      </c>
      <c r="B46" s="33" t="s">
        <v>78</v>
      </c>
      <c r="C46" s="36" t="s">
        <v>29</v>
      </c>
      <c r="D46" s="6" t="s">
        <v>53</v>
      </c>
      <c r="E46" s="37">
        <v>9787570708642</v>
      </c>
      <c r="F46" s="13">
        <v>25</v>
      </c>
      <c r="G46" s="13">
        <v>7</v>
      </c>
      <c r="H46" s="13">
        <f t="shared" si="1"/>
        <v>0.28000000000000003</v>
      </c>
      <c r="I46" s="40">
        <v>32</v>
      </c>
      <c r="J46" s="40" t="s">
        <v>31</v>
      </c>
      <c r="K46" s="9" t="s">
        <v>32</v>
      </c>
    </row>
    <row r="47" spans="1:11" ht="36" customHeight="1">
      <c r="A47" s="10">
        <v>45</v>
      </c>
      <c r="B47" s="33" t="s">
        <v>79</v>
      </c>
      <c r="C47" s="36" t="s">
        <v>29</v>
      </c>
      <c r="D47" s="6" t="s">
        <v>80</v>
      </c>
      <c r="E47" s="37">
        <v>9787570715893</v>
      </c>
      <c r="F47" s="13">
        <v>35</v>
      </c>
      <c r="G47" s="13">
        <v>13.25</v>
      </c>
      <c r="H47" s="13">
        <f t="shared" si="1"/>
        <v>0.378571428571429</v>
      </c>
      <c r="I47" s="40">
        <v>16</v>
      </c>
      <c r="J47" s="40" t="s">
        <v>31</v>
      </c>
      <c r="K47" s="9" t="s">
        <v>32</v>
      </c>
    </row>
    <row r="48" spans="1:11" ht="36" customHeight="1">
      <c r="A48" s="10">
        <v>46</v>
      </c>
      <c r="B48" s="33" t="s">
        <v>81</v>
      </c>
      <c r="C48" s="36" t="s">
        <v>29</v>
      </c>
      <c r="D48" s="6" t="s">
        <v>38</v>
      </c>
      <c r="E48" s="37">
        <v>9787570708680</v>
      </c>
      <c r="F48" s="13">
        <v>39.799999999999997</v>
      </c>
      <c r="G48" s="13">
        <v>22.25</v>
      </c>
      <c r="H48" s="13">
        <f t="shared" si="1"/>
        <v>0.55904522613065299</v>
      </c>
      <c r="I48" s="40">
        <v>16</v>
      </c>
      <c r="J48" s="40" t="s">
        <v>31</v>
      </c>
      <c r="K48" s="9" t="s">
        <v>32</v>
      </c>
    </row>
    <row r="49" spans="1:11" ht="36" customHeight="1">
      <c r="A49" s="3">
        <v>47</v>
      </c>
      <c r="B49" s="33" t="s">
        <v>82</v>
      </c>
      <c r="C49" s="36" t="s">
        <v>29</v>
      </c>
      <c r="D49" s="6" t="s">
        <v>23</v>
      </c>
      <c r="E49" s="37">
        <v>9787570712076</v>
      </c>
      <c r="F49" s="13">
        <v>25</v>
      </c>
      <c r="G49" s="13">
        <v>5</v>
      </c>
      <c r="H49" s="13">
        <f t="shared" si="1"/>
        <v>0.2</v>
      </c>
      <c r="I49" s="40">
        <v>32</v>
      </c>
      <c r="J49" s="40" t="s">
        <v>31</v>
      </c>
      <c r="K49" s="9" t="s">
        <v>32</v>
      </c>
    </row>
    <row r="50" spans="1:11" ht="36" customHeight="1">
      <c r="A50" s="10">
        <v>48</v>
      </c>
      <c r="B50" s="33" t="s">
        <v>83</v>
      </c>
      <c r="C50" s="36" t="s">
        <v>29</v>
      </c>
      <c r="D50" s="6" t="s">
        <v>23</v>
      </c>
      <c r="E50" s="37">
        <v>9787570712069</v>
      </c>
      <c r="F50" s="13">
        <v>25</v>
      </c>
      <c r="G50" s="13">
        <v>4.75</v>
      </c>
      <c r="H50" s="13">
        <f t="shared" si="1"/>
        <v>0.19</v>
      </c>
      <c r="I50" s="40">
        <v>32</v>
      </c>
      <c r="J50" s="40" t="s">
        <v>31</v>
      </c>
      <c r="K50" s="9" t="s">
        <v>32</v>
      </c>
    </row>
    <row r="51" spans="1:11" ht="36" customHeight="1">
      <c r="A51" s="10">
        <v>49</v>
      </c>
      <c r="B51" s="33" t="s">
        <v>84</v>
      </c>
      <c r="C51" s="36" t="s">
        <v>29</v>
      </c>
      <c r="D51" s="6" t="s">
        <v>38</v>
      </c>
      <c r="E51" s="37">
        <v>9787570709649</v>
      </c>
      <c r="F51" s="13">
        <v>30</v>
      </c>
      <c r="G51" s="13">
        <v>11.5</v>
      </c>
      <c r="H51" s="13">
        <f t="shared" si="1"/>
        <v>0.38333333333333303</v>
      </c>
      <c r="I51" s="40">
        <v>16</v>
      </c>
      <c r="J51" s="40" t="s">
        <v>16</v>
      </c>
      <c r="K51" s="9" t="s">
        <v>32</v>
      </c>
    </row>
    <row r="52" spans="1:11" ht="36" customHeight="1">
      <c r="A52" s="3">
        <v>50</v>
      </c>
      <c r="B52" s="33" t="s">
        <v>85</v>
      </c>
      <c r="C52" s="36" t="s">
        <v>29</v>
      </c>
      <c r="D52" s="6" t="s">
        <v>57</v>
      </c>
      <c r="E52" s="37">
        <v>9787570713127</v>
      </c>
      <c r="F52" s="13">
        <v>28</v>
      </c>
      <c r="G52" s="13">
        <v>11</v>
      </c>
      <c r="H52" s="13">
        <f t="shared" si="1"/>
        <v>0.39285714285714302</v>
      </c>
      <c r="I52" s="40">
        <v>16</v>
      </c>
      <c r="J52" s="40" t="s">
        <v>31</v>
      </c>
      <c r="K52" s="9" t="s">
        <v>32</v>
      </c>
    </row>
    <row r="53" spans="1:11" ht="36" customHeight="1">
      <c r="A53" s="10">
        <v>51</v>
      </c>
      <c r="B53" s="33" t="s">
        <v>86</v>
      </c>
      <c r="C53" s="36" t="s">
        <v>29</v>
      </c>
      <c r="D53" s="6" t="s">
        <v>87</v>
      </c>
      <c r="E53" s="37">
        <v>9787570714575</v>
      </c>
      <c r="F53" s="13">
        <v>28</v>
      </c>
      <c r="G53" s="13">
        <v>10</v>
      </c>
      <c r="H53" s="13">
        <f t="shared" si="1"/>
        <v>0.35714285714285698</v>
      </c>
      <c r="I53" s="40">
        <v>16</v>
      </c>
      <c r="J53" s="40" t="s">
        <v>31</v>
      </c>
      <c r="K53" s="9" t="s">
        <v>32</v>
      </c>
    </row>
    <row r="54" spans="1:11" ht="36" customHeight="1">
      <c r="A54" s="10">
        <v>52</v>
      </c>
      <c r="B54" s="33" t="s">
        <v>88</v>
      </c>
      <c r="C54" s="36" t="s">
        <v>29</v>
      </c>
      <c r="D54" s="6" t="s">
        <v>89</v>
      </c>
      <c r="E54" s="37">
        <v>9787570714056</v>
      </c>
      <c r="F54" s="13">
        <v>28</v>
      </c>
      <c r="G54" s="13">
        <v>11.5</v>
      </c>
      <c r="H54" s="13">
        <f t="shared" si="1"/>
        <v>0.41071428571428598</v>
      </c>
      <c r="I54" s="40">
        <v>16</v>
      </c>
      <c r="J54" s="40" t="s">
        <v>31</v>
      </c>
      <c r="K54" s="9" t="s">
        <v>32</v>
      </c>
    </row>
    <row r="55" spans="1:11" ht="36" customHeight="1">
      <c r="A55" s="3">
        <v>53</v>
      </c>
      <c r="B55" s="33" t="s">
        <v>90</v>
      </c>
      <c r="C55" s="36" t="s">
        <v>29</v>
      </c>
      <c r="D55" s="6" t="s">
        <v>38</v>
      </c>
      <c r="E55" s="37">
        <v>9787570709014</v>
      </c>
      <c r="F55" s="13">
        <v>30</v>
      </c>
      <c r="G55" s="13">
        <v>13</v>
      </c>
      <c r="H55" s="13">
        <f t="shared" si="1"/>
        <v>0.43333333333333302</v>
      </c>
      <c r="I55" s="40">
        <v>16</v>
      </c>
      <c r="J55" s="40" t="s">
        <v>41</v>
      </c>
      <c r="K55" s="9" t="s">
        <v>32</v>
      </c>
    </row>
    <row r="56" spans="1:11" ht="36" customHeight="1">
      <c r="A56" s="10">
        <v>54</v>
      </c>
      <c r="B56" s="33" t="s">
        <v>91</v>
      </c>
      <c r="C56" s="36" t="s">
        <v>29</v>
      </c>
      <c r="D56" s="6" t="s">
        <v>92</v>
      </c>
      <c r="E56" s="37">
        <v>9787570708994</v>
      </c>
      <c r="F56" s="13">
        <v>28</v>
      </c>
      <c r="G56" s="13">
        <v>6</v>
      </c>
      <c r="H56" s="13">
        <f t="shared" si="1"/>
        <v>0.214285714285714</v>
      </c>
      <c r="I56" s="40">
        <v>24</v>
      </c>
      <c r="J56" s="40" t="s">
        <v>16</v>
      </c>
      <c r="K56" s="9" t="s">
        <v>32</v>
      </c>
    </row>
    <row r="57" spans="1:11" ht="36" customHeight="1">
      <c r="A57" s="10">
        <v>55</v>
      </c>
      <c r="B57" s="33" t="s">
        <v>93</v>
      </c>
      <c r="C57" s="36" t="s">
        <v>29</v>
      </c>
      <c r="D57" s="6" t="s">
        <v>61</v>
      </c>
      <c r="E57" s="37">
        <v>9787570714520</v>
      </c>
      <c r="F57" s="13">
        <v>35</v>
      </c>
      <c r="G57" s="13">
        <v>10.5</v>
      </c>
      <c r="H57" s="13">
        <f t="shared" si="1"/>
        <v>0.3</v>
      </c>
      <c r="I57" s="40">
        <v>16</v>
      </c>
      <c r="J57" s="40" t="s">
        <v>16</v>
      </c>
      <c r="K57" s="9" t="s">
        <v>32</v>
      </c>
    </row>
    <row r="58" spans="1:11" ht="36" customHeight="1">
      <c r="A58" s="3">
        <v>56</v>
      </c>
      <c r="B58" s="33" t="s">
        <v>94</v>
      </c>
      <c r="C58" s="36" t="s">
        <v>29</v>
      </c>
      <c r="D58" s="6" t="s">
        <v>61</v>
      </c>
      <c r="E58" s="37">
        <v>9787570714537</v>
      </c>
      <c r="F58" s="13">
        <v>35</v>
      </c>
      <c r="G58" s="13">
        <v>10.25</v>
      </c>
      <c r="H58" s="13">
        <f t="shared" si="1"/>
        <v>0.29285714285714298</v>
      </c>
      <c r="I58" s="40">
        <v>16</v>
      </c>
      <c r="J58" s="40" t="s">
        <v>16</v>
      </c>
      <c r="K58" s="9" t="s">
        <v>32</v>
      </c>
    </row>
    <row r="59" spans="1:11" ht="36" customHeight="1">
      <c r="A59" s="10">
        <v>57</v>
      </c>
      <c r="B59" s="33" t="s">
        <v>95</v>
      </c>
      <c r="C59" s="36" t="s">
        <v>29</v>
      </c>
      <c r="D59" s="6" t="s">
        <v>96</v>
      </c>
      <c r="E59" s="37">
        <v>9787570709526</v>
      </c>
      <c r="F59" s="13">
        <v>25</v>
      </c>
      <c r="G59" s="13">
        <v>9.5</v>
      </c>
      <c r="H59" s="13">
        <f t="shared" si="1"/>
        <v>0.38</v>
      </c>
      <c r="I59" s="40">
        <v>16</v>
      </c>
      <c r="J59" s="40" t="s">
        <v>41</v>
      </c>
      <c r="K59" s="9" t="s">
        <v>32</v>
      </c>
    </row>
    <row r="60" spans="1:11" ht="36" customHeight="1">
      <c r="A60" s="10">
        <v>58</v>
      </c>
      <c r="B60" s="33" t="s">
        <v>97</v>
      </c>
      <c r="C60" s="36" t="s">
        <v>29</v>
      </c>
      <c r="D60" s="6" t="s">
        <v>98</v>
      </c>
      <c r="E60" s="37">
        <v>9787570709519</v>
      </c>
      <c r="F60" s="13">
        <v>25</v>
      </c>
      <c r="G60" s="13">
        <v>9.5</v>
      </c>
      <c r="H60" s="13">
        <f t="shared" si="1"/>
        <v>0.38</v>
      </c>
      <c r="I60" s="40">
        <v>16</v>
      </c>
      <c r="J60" s="40" t="s">
        <v>41</v>
      </c>
      <c r="K60" s="9" t="s">
        <v>32</v>
      </c>
    </row>
    <row r="61" spans="1:11" ht="36" customHeight="1">
      <c r="A61" s="3">
        <v>59</v>
      </c>
      <c r="B61" s="33" t="s">
        <v>99</v>
      </c>
      <c r="C61" s="36" t="s">
        <v>29</v>
      </c>
      <c r="D61" s="6" t="s">
        <v>13</v>
      </c>
      <c r="E61" s="37">
        <v>9787570706679</v>
      </c>
      <c r="F61" s="13">
        <v>25</v>
      </c>
      <c r="G61" s="13">
        <v>10.75</v>
      </c>
      <c r="H61" s="13">
        <f t="shared" si="1"/>
        <v>0.43</v>
      </c>
      <c r="I61" s="40">
        <v>16</v>
      </c>
      <c r="J61" s="40" t="s">
        <v>31</v>
      </c>
      <c r="K61" s="9" t="s">
        <v>32</v>
      </c>
    </row>
    <row r="62" spans="1:11" ht="36" customHeight="1">
      <c r="A62" s="10">
        <v>60</v>
      </c>
      <c r="B62" s="33" t="s">
        <v>100</v>
      </c>
      <c r="C62" s="36" t="s">
        <v>29</v>
      </c>
      <c r="D62" s="6" t="s">
        <v>13</v>
      </c>
      <c r="E62" s="37">
        <v>9787570706662</v>
      </c>
      <c r="F62" s="13">
        <v>25</v>
      </c>
      <c r="G62" s="13">
        <v>10</v>
      </c>
      <c r="H62" s="13">
        <f t="shared" si="1"/>
        <v>0.4</v>
      </c>
      <c r="I62" s="40">
        <v>16</v>
      </c>
      <c r="J62" s="40" t="s">
        <v>31</v>
      </c>
      <c r="K62" s="9" t="s">
        <v>32</v>
      </c>
    </row>
    <row r="63" spans="1:11" ht="36" customHeight="1">
      <c r="A63" s="10">
        <v>61</v>
      </c>
      <c r="B63" s="33" t="s">
        <v>101</v>
      </c>
      <c r="C63" s="36" t="s">
        <v>29</v>
      </c>
      <c r="D63" s="6" t="s">
        <v>13</v>
      </c>
      <c r="E63" s="37">
        <v>9787570706723</v>
      </c>
      <c r="F63" s="13">
        <v>25</v>
      </c>
      <c r="G63" s="13">
        <v>10</v>
      </c>
      <c r="H63" s="13">
        <f t="shared" si="1"/>
        <v>0.4</v>
      </c>
      <c r="I63" s="40">
        <v>16</v>
      </c>
      <c r="J63" s="40" t="s">
        <v>31</v>
      </c>
      <c r="K63" s="9" t="s">
        <v>32</v>
      </c>
    </row>
    <row r="64" spans="1:11" ht="36" customHeight="1">
      <c r="A64" s="3">
        <v>62</v>
      </c>
      <c r="B64" s="33" t="s">
        <v>102</v>
      </c>
      <c r="C64" s="36" t="s">
        <v>29</v>
      </c>
      <c r="D64" s="6" t="s">
        <v>13</v>
      </c>
      <c r="E64" s="37">
        <v>9787570706709</v>
      </c>
      <c r="F64" s="13">
        <v>25</v>
      </c>
      <c r="G64" s="13">
        <v>10.5</v>
      </c>
      <c r="H64" s="13">
        <f t="shared" si="1"/>
        <v>0.42</v>
      </c>
      <c r="I64" s="40">
        <v>16</v>
      </c>
      <c r="J64" s="40" t="s">
        <v>31</v>
      </c>
      <c r="K64" s="9" t="s">
        <v>32</v>
      </c>
    </row>
    <row r="65" spans="1:11" ht="36" customHeight="1">
      <c r="A65" s="10">
        <v>63</v>
      </c>
      <c r="B65" s="33" t="s">
        <v>103</v>
      </c>
      <c r="C65" s="36" t="s">
        <v>29</v>
      </c>
      <c r="D65" s="6" t="s">
        <v>13</v>
      </c>
      <c r="E65" s="37">
        <v>9787570706693</v>
      </c>
      <c r="F65" s="13">
        <v>25</v>
      </c>
      <c r="G65" s="13">
        <v>11.75</v>
      </c>
      <c r="H65" s="13">
        <f t="shared" si="1"/>
        <v>0.47</v>
      </c>
      <c r="I65" s="40">
        <v>16</v>
      </c>
      <c r="J65" s="40" t="s">
        <v>31</v>
      </c>
      <c r="K65" s="9" t="s">
        <v>32</v>
      </c>
    </row>
    <row r="66" spans="1:11" ht="36" customHeight="1">
      <c r="A66" s="10">
        <v>64</v>
      </c>
      <c r="B66" s="33" t="s">
        <v>104</v>
      </c>
      <c r="C66" s="36" t="s">
        <v>29</v>
      </c>
      <c r="D66" s="6" t="s">
        <v>98</v>
      </c>
      <c r="E66" s="37">
        <v>9787570710799</v>
      </c>
      <c r="F66" s="13">
        <v>28</v>
      </c>
      <c r="G66" s="13">
        <v>10.5</v>
      </c>
      <c r="H66" s="13">
        <f t="shared" si="1"/>
        <v>0.375</v>
      </c>
      <c r="I66" s="40">
        <v>16</v>
      </c>
      <c r="J66" s="40" t="s">
        <v>31</v>
      </c>
      <c r="K66" s="9" t="s">
        <v>32</v>
      </c>
    </row>
    <row r="67" spans="1:11" ht="36" customHeight="1">
      <c r="A67" s="3">
        <v>65</v>
      </c>
      <c r="B67" s="33" t="s">
        <v>105</v>
      </c>
      <c r="C67" s="36" t="s">
        <v>29</v>
      </c>
      <c r="D67" s="6" t="s">
        <v>87</v>
      </c>
      <c r="E67" s="37">
        <v>9787570715770</v>
      </c>
      <c r="F67" s="13">
        <v>26</v>
      </c>
      <c r="G67" s="13">
        <v>8</v>
      </c>
      <c r="H67" s="13">
        <f t="shared" si="1"/>
        <v>0.30769230769230799</v>
      </c>
      <c r="I67" s="40">
        <v>16</v>
      </c>
      <c r="J67" s="40" t="s">
        <v>41</v>
      </c>
      <c r="K67" s="9" t="s">
        <v>32</v>
      </c>
    </row>
    <row r="68" spans="1:11" ht="36" customHeight="1">
      <c r="A68" s="10">
        <v>66</v>
      </c>
      <c r="B68" s="33" t="s">
        <v>106</v>
      </c>
      <c r="C68" s="36" t="s">
        <v>29</v>
      </c>
      <c r="D68" s="6" t="s">
        <v>87</v>
      </c>
      <c r="E68" s="37">
        <v>9787570715787</v>
      </c>
      <c r="F68" s="13">
        <v>26</v>
      </c>
      <c r="G68" s="13">
        <v>8</v>
      </c>
      <c r="H68" s="13">
        <f t="shared" si="1"/>
        <v>0.30769230769230799</v>
      </c>
      <c r="I68" s="40">
        <v>16</v>
      </c>
      <c r="J68" s="40" t="s">
        <v>41</v>
      </c>
      <c r="K68" s="9" t="s">
        <v>32</v>
      </c>
    </row>
    <row r="69" spans="1:11" ht="36" customHeight="1">
      <c r="A69" s="10">
        <v>67</v>
      </c>
      <c r="B69" s="33" t="s">
        <v>107</v>
      </c>
      <c r="C69" s="36" t="s">
        <v>29</v>
      </c>
      <c r="D69" s="6" t="s">
        <v>59</v>
      </c>
      <c r="E69" s="37">
        <v>9787570715213</v>
      </c>
      <c r="F69" s="13">
        <v>30</v>
      </c>
      <c r="G69" s="13">
        <v>14.25</v>
      </c>
      <c r="H69" s="13">
        <f t="shared" si="1"/>
        <v>0.47499999999999998</v>
      </c>
      <c r="I69" s="40">
        <v>16</v>
      </c>
      <c r="J69" s="40" t="s">
        <v>31</v>
      </c>
      <c r="K69" s="9" t="s">
        <v>32</v>
      </c>
    </row>
    <row r="70" spans="1:11" ht="36" customHeight="1">
      <c r="A70" s="3">
        <v>68</v>
      </c>
      <c r="B70" s="33" t="s">
        <v>108</v>
      </c>
      <c r="C70" s="36" t="s">
        <v>29</v>
      </c>
      <c r="D70" s="6" t="s">
        <v>38</v>
      </c>
      <c r="E70" s="37">
        <v>9787570708987</v>
      </c>
      <c r="F70" s="13">
        <v>30</v>
      </c>
      <c r="G70" s="13">
        <v>11.75</v>
      </c>
      <c r="H70" s="13">
        <f t="shared" si="1"/>
        <v>0.391666666666667</v>
      </c>
      <c r="I70" s="40">
        <v>16</v>
      </c>
      <c r="J70" s="40" t="s">
        <v>31</v>
      </c>
      <c r="K70" s="9" t="s">
        <v>32</v>
      </c>
    </row>
    <row r="71" spans="1:11" ht="36" customHeight="1">
      <c r="A71" s="10">
        <v>69</v>
      </c>
      <c r="B71" s="33" t="s">
        <v>109</v>
      </c>
      <c r="C71" s="36" t="s">
        <v>29</v>
      </c>
      <c r="D71" s="6" t="s">
        <v>92</v>
      </c>
      <c r="E71" s="37">
        <v>9787570709335</v>
      </c>
      <c r="F71" s="13">
        <v>35</v>
      </c>
      <c r="G71" s="13">
        <v>17.25</v>
      </c>
      <c r="H71" s="13">
        <f t="shared" si="1"/>
        <v>0.49285714285714299</v>
      </c>
      <c r="I71" s="40">
        <v>16</v>
      </c>
      <c r="J71" s="40" t="s">
        <v>31</v>
      </c>
      <c r="K71" s="9" t="s">
        <v>32</v>
      </c>
    </row>
    <row r="72" spans="1:11" ht="36" customHeight="1">
      <c r="A72" s="10">
        <v>70</v>
      </c>
      <c r="B72" s="33" t="s">
        <v>110</v>
      </c>
      <c r="C72" s="36" t="s">
        <v>29</v>
      </c>
      <c r="D72" s="6" t="s">
        <v>111</v>
      </c>
      <c r="E72" s="37">
        <v>9787570709564</v>
      </c>
      <c r="F72" s="13">
        <v>35</v>
      </c>
      <c r="G72" s="13">
        <v>16.5</v>
      </c>
      <c r="H72" s="13">
        <f t="shared" si="1"/>
        <v>0.47142857142857097</v>
      </c>
      <c r="I72" s="40">
        <v>16</v>
      </c>
      <c r="J72" s="40" t="s">
        <v>31</v>
      </c>
      <c r="K72" s="9" t="s">
        <v>32</v>
      </c>
    </row>
    <row r="73" spans="1:11" ht="36" customHeight="1">
      <c r="A73" s="3">
        <v>71</v>
      </c>
      <c r="B73" s="33" t="s">
        <v>112</v>
      </c>
      <c r="C73" s="36" t="s">
        <v>29</v>
      </c>
      <c r="D73" s="6" t="s">
        <v>19</v>
      </c>
      <c r="E73" s="37">
        <v>9787570710614</v>
      </c>
      <c r="F73" s="13">
        <v>20</v>
      </c>
      <c r="G73" s="13">
        <v>9.25</v>
      </c>
      <c r="H73" s="13">
        <f t="shared" si="1"/>
        <v>0.46250000000000002</v>
      </c>
      <c r="I73" s="40">
        <v>16</v>
      </c>
      <c r="J73" s="40" t="s">
        <v>31</v>
      </c>
      <c r="K73" s="9" t="s">
        <v>32</v>
      </c>
    </row>
    <row r="74" spans="1:11" ht="36" customHeight="1">
      <c r="A74" s="10">
        <v>72</v>
      </c>
      <c r="B74" s="33" t="s">
        <v>113</v>
      </c>
      <c r="C74" s="36" t="s">
        <v>29</v>
      </c>
      <c r="D74" s="6" t="s">
        <v>19</v>
      </c>
      <c r="E74" s="37">
        <v>9787570710607</v>
      </c>
      <c r="F74" s="13">
        <v>24</v>
      </c>
      <c r="G74" s="13">
        <v>11</v>
      </c>
      <c r="H74" s="13">
        <f>G74/F74</f>
        <v>0.45833333333333298</v>
      </c>
      <c r="I74" s="40">
        <v>16</v>
      </c>
      <c r="J74" s="40" t="s">
        <v>31</v>
      </c>
      <c r="K74" s="9" t="s">
        <v>32</v>
      </c>
    </row>
    <row r="75" spans="1:11" ht="36" customHeight="1">
      <c r="A75" s="10">
        <v>73</v>
      </c>
      <c r="B75" s="33" t="s">
        <v>114</v>
      </c>
      <c r="C75" s="36" t="s">
        <v>29</v>
      </c>
      <c r="D75" s="6" t="s">
        <v>19</v>
      </c>
      <c r="E75" s="37">
        <v>9787570710584</v>
      </c>
      <c r="F75" s="13">
        <v>29</v>
      </c>
      <c r="G75" s="13">
        <v>14.5</v>
      </c>
      <c r="H75" s="13">
        <f>G75/F75</f>
        <v>0.5</v>
      </c>
      <c r="I75" s="40">
        <v>16</v>
      </c>
      <c r="J75" s="40" t="s">
        <v>31</v>
      </c>
      <c r="K75" s="9" t="s">
        <v>32</v>
      </c>
    </row>
    <row r="76" spans="1:11" ht="36" customHeight="1">
      <c r="A76" s="3">
        <v>74</v>
      </c>
      <c r="B76" s="33" t="s">
        <v>115</v>
      </c>
      <c r="C76" s="36" t="s">
        <v>29</v>
      </c>
      <c r="D76" s="6" t="s">
        <v>19</v>
      </c>
      <c r="E76" s="37">
        <v>9787570710591</v>
      </c>
      <c r="F76" s="13">
        <v>22</v>
      </c>
      <c r="G76" s="13">
        <v>10</v>
      </c>
      <c r="H76" s="13">
        <f>G76/F76</f>
        <v>0.45454545454545497</v>
      </c>
      <c r="I76" s="40">
        <v>16</v>
      </c>
      <c r="J76" s="40" t="s">
        <v>31</v>
      </c>
      <c r="K76" s="9" t="s">
        <v>32</v>
      </c>
    </row>
    <row r="77" spans="1:11" ht="36" customHeight="1">
      <c r="A77" s="10">
        <v>75</v>
      </c>
      <c r="B77" s="41" t="s">
        <v>116</v>
      </c>
      <c r="C77" s="42" t="s">
        <v>117</v>
      </c>
      <c r="D77" s="6" t="s">
        <v>118</v>
      </c>
      <c r="E77" s="219" t="s">
        <v>119</v>
      </c>
      <c r="F77" s="15">
        <v>39.799999999999997</v>
      </c>
      <c r="G77" s="15">
        <v>14</v>
      </c>
      <c r="H77" s="15">
        <v>2.8428571428571399</v>
      </c>
      <c r="I77" s="3" t="s">
        <v>120</v>
      </c>
      <c r="J77" s="16" t="s">
        <v>31</v>
      </c>
      <c r="K77" s="3" t="s">
        <v>121</v>
      </c>
    </row>
    <row r="78" spans="1:11" ht="36" customHeight="1">
      <c r="A78" s="10">
        <v>76</v>
      </c>
      <c r="B78" s="41" t="s">
        <v>122</v>
      </c>
      <c r="C78" s="42" t="s">
        <v>117</v>
      </c>
      <c r="D78" s="6" t="s">
        <v>118</v>
      </c>
      <c r="E78" s="219" t="s">
        <v>123</v>
      </c>
      <c r="F78" s="15">
        <v>39.799999999999997</v>
      </c>
      <c r="G78" s="15">
        <v>14</v>
      </c>
      <c r="H78" s="15">
        <v>2.8428571428571399</v>
      </c>
      <c r="I78" s="3" t="s">
        <v>120</v>
      </c>
      <c r="J78" s="16" t="s">
        <v>31</v>
      </c>
      <c r="K78" s="3" t="s">
        <v>121</v>
      </c>
    </row>
    <row r="79" spans="1:11" ht="36" customHeight="1">
      <c r="A79" s="3">
        <v>77</v>
      </c>
      <c r="B79" s="41" t="s">
        <v>124</v>
      </c>
      <c r="C79" s="42" t="s">
        <v>117</v>
      </c>
      <c r="D79" s="6" t="s">
        <v>118</v>
      </c>
      <c r="E79" s="219" t="s">
        <v>125</v>
      </c>
      <c r="F79" s="15">
        <v>39.799999999999997</v>
      </c>
      <c r="G79" s="15">
        <v>13.25</v>
      </c>
      <c r="H79" s="15">
        <v>3.0037735849056602</v>
      </c>
      <c r="I79" s="3" t="s">
        <v>120</v>
      </c>
      <c r="J79" s="16" t="s">
        <v>31</v>
      </c>
      <c r="K79" s="3" t="s">
        <v>121</v>
      </c>
    </row>
    <row r="80" spans="1:11" ht="36" customHeight="1">
      <c r="A80" s="10">
        <v>78</v>
      </c>
      <c r="B80" s="41" t="s">
        <v>126</v>
      </c>
      <c r="C80" s="42" t="s">
        <v>117</v>
      </c>
      <c r="D80" s="6" t="s">
        <v>118</v>
      </c>
      <c r="E80" s="219" t="s">
        <v>127</v>
      </c>
      <c r="F80" s="15">
        <v>39.799999999999997</v>
      </c>
      <c r="G80" s="15">
        <v>10.5</v>
      </c>
      <c r="H80" s="15">
        <v>3.7904761904761899</v>
      </c>
      <c r="I80" s="3" t="s">
        <v>120</v>
      </c>
      <c r="J80" s="16" t="s">
        <v>31</v>
      </c>
      <c r="K80" s="3" t="s">
        <v>121</v>
      </c>
    </row>
    <row r="81" spans="1:11" ht="36" customHeight="1">
      <c r="A81" s="10">
        <v>79</v>
      </c>
      <c r="B81" s="41" t="s">
        <v>128</v>
      </c>
      <c r="C81" s="42" t="s">
        <v>117</v>
      </c>
      <c r="D81" s="6" t="s">
        <v>129</v>
      </c>
      <c r="E81" s="219" t="s">
        <v>130</v>
      </c>
      <c r="F81" s="15">
        <v>56</v>
      </c>
      <c r="G81" s="15">
        <v>14.25</v>
      </c>
      <c r="H81" s="15">
        <v>3.9298245614035099</v>
      </c>
      <c r="I81" s="3" t="s">
        <v>120</v>
      </c>
      <c r="J81" s="16" t="s">
        <v>31</v>
      </c>
      <c r="K81" s="3" t="s">
        <v>131</v>
      </c>
    </row>
    <row r="82" spans="1:11" ht="36" customHeight="1">
      <c r="A82" s="3">
        <v>80</v>
      </c>
      <c r="B82" s="41" t="s">
        <v>132</v>
      </c>
      <c r="C82" s="42" t="s">
        <v>117</v>
      </c>
      <c r="D82" s="6" t="s">
        <v>129</v>
      </c>
      <c r="E82" s="219" t="s">
        <v>133</v>
      </c>
      <c r="F82" s="15">
        <v>48</v>
      </c>
      <c r="G82" s="15">
        <v>13</v>
      </c>
      <c r="H82" s="15">
        <v>3.6923076923076898</v>
      </c>
      <c r="I82" s="3" t="s">
        <v>120</v>
      </c>
      <c r="J82" s="16" t="s">
        <v>31</v>
      </c>
      <c r="K82" s="3" t="s">
        <v>134</v>
      </c>
    </row>
    <row r="83" spans="1:11" ht="36" customHeight="1">
      <c r="A83" s="10">
        <v>81</v>
      </c>
      <c r="B83" s="41" t="s">
        <v>135</v>
      </c>
      <c r="C83" s="42" t="s">
        <v>117</v>
      </c>
      <c r="D83" s="6" t="s">
        <v>129</v>
      </c>
      <c r="E83" s="219" t="s">
        <v>136</v>
      </c>
      <c r="F83" s="15">
        <v>68</v>
      </c>
      <c r="G83" s="15">
        <v>19</v>
      </c>
      <c r="H83" s="15">
        <v>3.57894736842105</v>
      </c>
      <c r="I83" s="3" t="s">
        <v>120</v>
      </c>
      <c r="J83" s="16" t="s">
        <v>31</v>
      </c>
      <c r="K83" s="3" t="s">
        <v>134</v>
      </c>
    </row>
    <row r="84" spans="1:11" ht="36" customHeight="1">
      <c r="A84" s="10">
        <v>82</v>
      </c>
      <c r="B84" s="41" t="s">
        <v>137</v>
      </c>
      <c r="C84" s="42" t="s">
        <v>117</v>
      </c>
      <c r="D84" s="6" t="s">
        <v>129</v>
      </c>
      <c r="E84" s="219" t="s">
        <v>138</v>
      </c>
      <c r="F84" s="15">
        <v>48</v>
      </c>
      <c r="G84" s="15">
        <v>12.5</v>
      </c>
      <c r="H84" s="15">
        <v>3.84</v>
      </c>
      <c r="I84" s="3" t="s">
        <v>120</v>
      </c>
      <c r="J84" s="16" t="s">
        <v>31</v>
      </c>
      <c r="K84" s="3" t="s">
        <v>139</v>
      </c>
    </row>
    <row r="85" spans="1:11" ht="36" customHeight="1">
      <c r="A85" s="3">
        <v>83</v>
      </c>
      <c r="B85" s="41" t="s">
        <v>140</v>
      </c>
      <c r="C85" s="42" t="s">
        <v>117</v>
      </c>
      <c r="D85" s="6" t="s">
        <v>87</v>
      </c>
      <c r="E85" s="219" t="s">
        <v>141</v>
      </c>
      <c r="F85" s="15">
        <v>55</v>
      </c>
      <c r="G85" s="15">
        <v>15.5</v>
      </c>
      <c r="H85" s="15">
        <v>3.54838709677419</v>
      </c>
      <c r="I85" s="3" t="s">
        <v>120</v>
      </c>
      <c r="J85" s="16" t="s">
        <v>31</v>
      </c>
      <c r="K85" s="3" t="s">
        <v>134</v>
      </c>
    </row>
    <row r="86" spans="1:11" ht="36" customHeight="1">
      <c r="A86" s="10">
        <v>84</v>
      </c>
      <c r="B86" s="41" t="s">
        <v>142</v>
      </c>
      <c r="C86" s="42" t="s">
        <v>117</v>
      </c>
      <c r="D86" s="6" t="s">
        <v>129</v>
      </c>
      <c r="E86" s="219" t="s">
        <v>143</v>
      </c>
      <c r="F86" s="15">
        <v>39</v>
      </c>
      <c r="G86" s="15">
        <v>13</v>
      </c>
      <c r="H86" s="15">
        <v>3</v>
      </c>
      <c r="I86" s="3" t="s">
        <v>120</v>
      </c>
      <c r="J86" s="16" t="s">
        <v>31</v>
      </c>
      <c r="K86" s="3" t="s">
        <v>131</v>
      </c>
    </row>
    <row r="87" spans="1:11" ht="36" customHeight="1">
      <c r="A87" s="10">
        <v>85</v>
      </c>
      <c r="B87" s="41" t="s">
        <v>144</v>
      </c>
      <c r="C87" s="42" t="s">
        <v>117</v>
      </c>
      <c r="D87" s="6" t="s">
        <v>129</v>
      </c>
      <c r="E87" s="219" t="s">
        <v>145</v>
      </c>
      <c r="F87" s="15">
        <v>38</v>
      </c>
      <c r="G87" s="15">
        <v>12.25</v>
      </c>
      <c r="H87" s="15">
        <v>3.1020408163265301</v>
      </c>
      <c r="I87" s="3" t="s">
        <v>120</v>
      </c>
      <c r="J87" s="16" t="s">
        <v>31</v>
      </c>
      <c r="K87" s="3" t="s">
        <v>139</v>
      </c>
    </row>
    <row r="88" spans="1:11" ht="36" customHeight="1">
      <c r="A88" s="3">
        <v>86</v>
      </c>
      <c r="B88" s="41" t="s">
        <v>146</v>
      </c>
      <c r="C88" s="42" t="s">
        <v>117</v>
      </c>
      <c r="D88" s="6" t="s">
        <v>129</v>
      </c>
      <c r="E88" s="219" t="s">
        <v>147</v>
      </c>
      <c r="F88" s="15">
        <v>58</v>
      </c>
      <c r="G88" s="15">
        <v>16</v>
      </c>
      <c r="H88" s="15">
        <v>3.625</v>
      </c>
      <c r="I88" s="3" t="s">
        <v>120</v>
      </c>
      <c r="J88" s="16" t="s">
        <v>31</v>
      </c>
      <c r="K88" s="3" t="s">
        <v>134</v>
      </c>
    </row>
    <row r="89" spans="1:11" ht="36" customHeight="1">
      <c r="A89" s="10">
        <v>87</v>
      </c>
      <c r="B89" s="41" t="s">
        <v>148</v>
      </c>
      <c r="C89" s="42" t="s">
        <v>117</v>
      </c>
      <c r="D89" s="6" t="s">
        <v>129</v>
      </c>
      <c r="E89" s="219" t="s">
        <v>149</v>
      </c>
      <c r="F89" s="15">
        <v>68</v>
      </c>
      <c r="G89" s="15">
        <v>24.25</v>
      </c>
      <c r="H89" s="15">
        <v>2.80412371134021</v>
      </c>
      <c r="I89" s="3" t="s">
        <v>120</v>
      </c>
      <c r="J89" s="16" t="s">
        <v>31</v>
      </c>
      <c r="K89" s="3" t="s">
        <v>134</v>
      </c>
    </row>
    <row r="90" spans="1:11" ht="36" customHeight="1">
      <c r="A90" s="10">
        <v>88</v>
      </c>
      <c r="B90" s="41" t="s">
        <v>150</v>
      </c>
      <c r="C90" s="42" t="s">
        <v>117</v>
      </c>
      <c r="D90" s="6" t="s">
        <v>129</v>
      </c>
      <c r="E90" s="219" t="s">
        <v>151</v>
      </c>
      <c r="F90" s="15">
        <v>42</v>
      </c>
      <c r="G90" s="15">
        <v>10.75</v>
      </c>
      <c r="H90" s="15">
        <v>3.9069767441860499</v>
      </c>
      <c r="I90" s="3" t="s">
        <v>120</v>
      </c>
      <c r="J90" s="16" t="s">
        <v>31</v>
      </c>
      <c r="K90" s="3" t="s">
        <v>152</v>
      </c>
    </row>
    <row r="91" spans="1:11" ht="36" customHeight="1">
      <c r="A91" s="3">
        <v>89</v>
      </c>
      <c r="B91" s="41" t="s">
        <v>153</v>
      </c>
      <c r="C91" s="42" t="s">
        <v>117</v>
      </c>
      <c r="D91" s="6" t="s">
        <v>87</v>
      </c>
      <c r="E91" s="219" t="s">
        <v>154</v>
      </c>
      <c r="F91" s="15">
        <v>38</v>
      </c>
      <c r="G91" s="15">
        <v>8.125</v>
      </c>
      <c r="H91" s="15">
        <v>4.6769230769230798</v>
      </c>
      <c r="I91" s="3" t="s">
        <v>155</v>
      </c>
      <c r="J91" s="16" t="s">
        <v>31</v>
      </c>
      <c r="K91" s="3" t="s">
        <v>139</v>
      </c>
    </row>
    <row r="92" spans="1:11" ht="36" customHeight="1">
      <c r="A92" s="10">
        <v>90</v>
      </c>
      <c r="B92" s="41" t="s">
        <v>156</v>
      </c>
      <c r="C92" s="42" t="s">
        <v>117</v>
      </c>
      <c r="D92" s="6" t="s">
        <v>87</v>
      </c>
      <c r="E92" s="219" t="s">
        <v>157</v>
      </c>
      <c r="F92" s="15">
        <v>48</v>
      </c>
      <c r="G92" s="15">
        <v>10.875</v>
      </c>
      <c r="H92" s="15">
        <v>4.4137931034482802</v>
      </c>
      <c r="I92" s="3" t="s">
        <v>155</v>
      </c>
      <c r="J92" s="16" t="s">
        <v>31</v>
      </c>
      <c r="K92" s="3" t="s">
        <v>139</v>
      </c>
    </row>
    <row r="93" spans="1:11" ht="36" customHeight="1">
      <c r="A93" s="10">
        <v>91</v>
      </c>
      <c r="B93" s="41" t="s">
        <v>158</v>
      </c>
      <c r="C93" s="42" t="s">
        <v>117</v>
      </c>
      <c r="D93" s="6" t="s">
        <v>87</v>
      </c>
      <c r="E93" s="219" t="s">
        <v>159</v>
      </c>
      <c r="F93" s="15">
        <v>39</v>
      </c>
      <c r="G93" s="15">
        <v>8.875</v>
      </c>
      <c r="H93" s="15">
        <v>4.3943661971830998</v>
      </c>
      <c r="I93" s="3" t="s">
        <v>155</v>
      </c>
      <c r="J93" s="16" t="s">
        <v>31</v>
      </c>
      <c r="K93" s="3" t="s">
        <v>139</v>
      </c>
    </row>
    <row r="94" spans="1:11" ht="36" customHeight="1">
      <c r="A94" s="3">
        <v>92</v>
      </c>
      <c r="B94" s="41" t="s">
        <v>160</v>
      </c>
      <c r="C94" s="42" t="s">
        <v>117</v>
      </c>
      <c r="D94" s="6" t="s">
        <v>87</v>
      </c>
      <c r="E94" s="219" t="s">
        <v>161</v>
      </c>
      <c r="F94" s="15">
        <v>36</v>
      </c>
      <c r="G94" s="15">
        <v>6.875</v>
      </c>
      <c r="H94" s="15">
        <v>5.2363636363636399</v>
      </c>
      <c r="I94" s="3" t="s">
        <v>155</v>
      </c>
      <c r="J94" s="16" t="s">
        <v>31</v>
      </c>
      <c r="K94" s="3" t="s">
        <v>139</v>
      </c>
    </row>
    <row r="95" spans="1:11" ht="36" customHeight="1">
      <c r="A95" s="10">
        <v>93</v>
      </c>
      <c r="B95" s="41" t="s">
        <v>162</v>
      </c>
      <c r="C95" s="42" t="s">
        <v>117</v>
      </c>
      <c r="D95" s="6" t="s">
        <v>87</v>
      </c>
      <c r="E95" s="219" t="s">
        <v>163</v>
      </c>
      <c r="F95" s="15">
        <v>50</v>
      </c>
      <c r="G95" s="15">
        <v>11.125</v>
      </c>
      <c r="H95" s="15">
        <v>4.4943820224719104</v>
      </c>
      <c r="I95" s="3" t="s">
        <v>155</v>
      </c>
      <c r="J95" s="16" t="s">
        <v>31</v>
      </c>
      <c r="K95" s="3" t="s">
        <v>139</v>
      </c>
    </row>
    <row r="96" spans="1:11" ht="36" customHeight="1">
      <c r="A96" s="10">
        <v>94</v>
      </c>
      <c r="B96" s="41" t="s">
        <v>164</v>
      </c>
      <c r="C96" s="42" t="s">
        <v>117</v>
      </c>
      <c r="D96" s="6" t="s">
        <v>87</v>
      </c>
      <c r="E96" s="219" t="s">
        <v>165</v>
      </c>
      <c r="F96" s="15">
        <v>63</v>
      </c>
      <c r="G96" s="15">
        <v>14</v>
      </c>
      <c r="H96" s="15">
        <v>4.5</v>
      </c>
      <c r="I96" s="3" t="s">
        <v>120</v>
      </c>
      <c r="J96" s="16" t="s">
        <v>31</v>
      </c>
      <c r="K96" s="3" t="s">
        <v>134</v>
      </c>
    </row>
    <row r="97" spans="1:11" ht="36" customHeight="1">
      <c r="A97" s="3">
        <v>95</v>
      </c>
      <c r="B97" s="41" t="s">
        <v>166</v>
      </c>
      <c r="C97" s="42" t="s">
        <v>117</v>
      </c>
      <c r="D97" s="6" t="s">
        <v>61</v>
      </c>
      <c r="E97" s="219" t="s">
        <v>167</v>
      </c>
      <c r="F97" s="15">
        <v>49</v>
      </c>
      <c r="G97" s="15">
        <v>13.75</v>
      </c>
      <c r="H97" s="15">
        <v>3.5636363636363599</v>
      </c>
      <c r="I97" s="3" t="s">
        <v>120</v>
      </c>
      <c r="J97" s="16" t="s">
        <v>31</v>
      </c>
      <c r="K97" s="3" t="s">
        <v>134</v>
      </c>
    </row>
    <row r="98" spans="1:11" ht="36" customHeight="1">
      <c r="A98" s="10">
        <v>96</v>
      </c>
      <c r="B98" s="41" t="s">
        <v>168</v>
      </c>
      <c r="C98" s="42" t="s">
        <v>117</v>
      </c>
      <c r="D98" s="6" t="s">
        <v>61</v>
      </c>
      <c r="E98" s="219" t="s">
        <v>169</v>
      </c>
      <c r="F98" s="15">
        <v>48</v>
      </c>
      <c r="G98" s="15">
        <v>19.75</v>
      </c>
      <c r="H98" s="15">
        <v>2.43037974683544</v>
      </c>
      <c r="I98" s="3" t="s">
        <v>120</v>
      </c>
      <c r="J98" s="16" t="s">
        <v>31</v>
      </c>
      <c r="K98" s="3" t="s">
        <v>134</v>
      </c>
    </row>
    <row r="99" spans="1:11" ht="36" customHeight="1">
      <c r="A99" s="10">
        <v>97</v>
      </c>
      <c r="B99" s="41" t="s">
        <v>170</v>
      </c>
      <c r="C99" s="42" t="s">
        <v>117</v>
      </c>
      <c r="D99" s="6" t="s">
        <v>67</v>
      </c>
      <c r="E99" s="219" t="s">
        <v>171</v>
      </c>
      <c r="F99" s="15">
        <v>49.8</v>
      </c>
      <c r="G99" s="15">
        <v>13.5</v>
      </c>
      <c r="H99" s="15">
        <v>3.68888888888889</v>
      </c>
      <c r="I99" s="3" t="s">
        <v>120</v>
      </c>
      <c r="J99" s="16" t="s">
        <v>31</v>
      </c>
      <c r="K99" s="3" t="s">
        <v>131</v>
      </c>
    </row>
    <row r="100" spans="1:11" ht="36" customHeight="1">
      <c r="A100" s="3">
        <v>98</v>
      </c>
      <c r="B100" s="41" t="s">
        <v>172</v>
      </c>
      <c r="C100" s="42" t="s">
        <v>117</v>
      </c>
      <c r="D100" s="6" t="s">
        <v>63</v>
      </c>
      <c r="E100" s="219" t="s">
        <v>173</v>
      </c>
      <c r="F100" s="15">
        <v>52</v>
      </c>
      <c r="G100" s="15">
        <v>16</v>
      </c>
      <c r="H100" s="15">
        <v>3.25</v>
      </c>
      <c r="I100" s="3" t="s">
        <v>120</v>
      </c>
      <c r="J100" s="16" t="s">
        <v>31</v>
      </c>
      <c r="K100" s="3" t="s">
        <v>152</v>
      </c>
    </row>
    <row r="101" spans="1:11" ht="36" customHeight="1">
      <c r="A101" s="10">
        <v>99</v>
      </c>
      <c r="B101" s="41" t="s">
        <v>174</v>
      </c>
      <c r="C101" s="42" t="s">
        <v>117</v>
      </c>
      <c r="D101" s="6" t="s">
        <v>57</v>
      </c>
      <c r="E101" s="219" t="s">
        <v>175</v>
      </c>
      <c r="F101" s="15">
        <v>46</v>
      </c>
      <c r="G101" s="15">
        <v>14.5</v>
      </c>
      <c r="H101" s="15">
        <v>3.1724137931034502</v>
      </c>
      <c r="I101" s="3" t="s">
        <v>120</v>
      </c>
      <c r="J101" s="16" t="s">
        <v>31</v>
      </c>
      <c r="K101" s="3" t="s">
        <v>139</v>
      </c>
    </row>
    <row r="102" spans="1:11" ht="36" customHeight="1">
      <c r="A102" s="10">
        <v>100</v>
      </c>
      <c r="B102" s="41" t="s">
        <v>176</v>
      </c>
      <c r="C102" s="42" t="s">
        <v>117</v>
      </c>
      <c r="D102" s="6" t="s">
        <v>63</v>
      </c>
      <c r="E102" s="219" t="s">
        <v>177</v>
      </c>
      <c r="F102" s="15">
        <v>51</v>
      </c>
      <c r="G102" s="15">
        <v>20.5</v>
      </c>
      <c r="H102" s="15">
        <v>2.48780487804878</v>
      </c>
      <c r="I102" s="3" t="s">
        <v>120</v>
      </c>
      <c r="J102" s="16" t="s">
        <v>31</v>
      </c>
      <c r="K102" s="3" t="s">
        <v>134</v>
      </c>
    </row>
    <row r="103" spans="1:11" ht="36" customHeight="1">
      <c r="A103" s="3">
        <v>101</v>
      </c>
      <c r="B103" s="41" t="s">
        <v>178</v>
      </c>
      <c r="C103" s="42" t="s">
        <v>117</v>
      </c>
      <c r="D103" s="6" t="s">
        <v>57</v>
      </c>
      <c r="E103" s="219" t="s">
        <v>179</v>
      </c>
      <c r="F103" s="15">
        <v>59</v>
      </c>
      <c r="G103" s="15">
        <v>20.75</v>
      </c>
      <c r="H103" s="15">
        <v>2.8433734939758999</v>
      </c>
      <c r="I103" s="3" t="s">
        <v>120</v>
      </c>
      <c r="J103" s="16" t="s">
        <v>31</v>
      </c>
      <c r="K103" s="3" t="s">
        <v>134</v>
      </c>
    </row>
    <row r="104" spans="1:11" ht="36" customHeight="1">
      <c r="A104" s="10">
        <v>102</v>
      </c>
      <c r="B104" s="41" t="s">
        <v>180</v>
      </c>
      <c r="C104" s="42" t="s">
        <v>117</v>
      </c>
      <c r="D104" s="6" t="s">
        <v>23</v>
      </c>
      <c r="E104" s="219" t="s">
        <v>181</v>
      </c>
      <c r="F104" s="15">
        <v>118</v>
      </c>
      <c r="G104" s="15">
        <v>7.5</v>
      </c>
      <c r="H104" s="15">
        <v>15.733333333333301</v>
      </c>
      <c r="I104" s="3" t="s">
        <v>120</v>
      </c>
      <c r="J104" s="16" t="s">
        <v>31</v>
      </c>
      <c r="K104" s="3" t="s">
        <v>182</v>
      </c>
    </row>
    <row r="105" spans="1:11" ht="36" customHeight="1">
      <c r="A105" s="10">
        <v>103</v>
      </c>
      <c r="B105" s="41" t="s">
        <v>183</v>
      </c>
      <c r="C105" s="42" t="s">
        <v>117</v>
      </c>
      <c r="D105" s="6" t="s">
        <v>184</v>
      </c>
      <c r="E105" s="219" t="s">
        <v>185</v>
      </c>
      <c r="F105" s="15">
        <v>51</v>
      </c>
      <c r="G105" s="15">
        <v>16</v>
      </c>
      <c r="H105" s="15">
        <v>3.1875</v>
      </c>
      <c r="I105" s="3" t="s">
        <v>120</v>
      </c>
      <c r="J105" s="16" t="s">
        <v>31</v>
      </c>
      <c r="K105" s="3" t="s">
        <v>131</v>
      </c>
    </row>
    <row r="106" spans="1:11" ht="36" customHeight="1">
      <c r="A106" s="3">
        <v>104</v>
      </c>
      <c r="B106" s="41" t="s">
        <v>186</v>
      </c>
      <c r="C106" s="42" t="s">
        <v>117</v>
      </c>
      <c r="D106" s="6" t="s">
        <v>96</v>
      </c>
      <c r="E106" s="219" t="s">
        <v>187</v>
      </c>
      <c r="F106" s="15">
        <v>68</v>
      </c>
      <c r="G106" s="15">
        <v>6</v>
      </c>
      <c r="H106" s="15">
        <v>11.3333333333333</v>
      </c>
      <c r="I106" s="3" t="s">
        <v>120</v>
      </c>
      <c r="J106" s="16" t="s">
        <v>31</v>
      </c>
      <c r="K106" s="3" t="s">
        <v>182</v>
      </c>
    </row>
    <row r="107" spans="1:11" ht="36" customHeight="1">
      <c r="A107" s="10">
        <v>105</v>
      </c>
      <c r="B107" s="41" t="s">
        <v>188</v>
      </c>
      <c r="C107" s="42" t="s">
        <v>117</v>
      </c>
      <c r="D107" s="6" t="s">
        <v>111</v>
      </c>
      <c r="E107" s="219" t="s">
        <v>189</v>
      </c>
      <c r="F107" s="15">
        <v>45.8</v>
      </c>
      <c r="G107" s="15" t="s">
        <v>190</v>
      </c>
      <c r="H107" s="15">
        <v>2.8184615384615399</v>
      </c>
      <c r="I107" s="3" t="s">
        <v>120</v>
      </c>
      <c r="J107" s="16" t="s">
        <v>31</v>
      </c>
      <c r="K107" s="3" t="s">
        <v>134</v>
      </c>
    </row>
    <row r="108" spans="1:11" ht="36" customHeight="1">
      <c r="A108" s="10">
        <v>106</v>
      </c>
      <c r="B108" s="41" t="s">
        <v>191</v>
      </c>
      <c r="C108" s="42" t="s">
        <v>117</v>
      </c>
      <c r="D108" s="6" t="s">
        <v>192</v>
      </c>
      <c r="E108" s="219" t="s">
        <v>193</v>
      </c>
      <c r="F108" s="15">
        <v>39.799999999999997</v>
      </c>
      <c r="G108" s="15" t="s">
        <v>194</v>
      </c>
      <c r="H108" s="15">
        <v>3.7023255813953502</v>
      </c>
      <c r="I108" s="3" t="s">
        <v>120</v>
      </c>
      <c r="J108" s="16" t="s">
        <v>31</v>
      </c>
      <c r="K108" s="3" t="s">
        <v>195</v>
      </c>
    </row>
    <row r="109" spans="1:11" ht="36" customHeight="1">
      <c r="A109" s="3">
        <v>107</v>
      </c>
      <c r="B109" s="41" t="s">
        <v>196</v>
      </c>
      <c r="C109" s="42" t="s">
        <v>117</v>
      </c>
      <c r="D109" s="6" t="s">
        <v>197</v>
      </c>
      <c r="E109" s="219" t="s">
        <v>198</v>
      </c>
      <c r="F109" s="15">
        <v>69.5</v>
      </c>
      <c r="G109" s="15" t="s">
        <v>199</v>
      </c>
      <c r="H109" s="15">
        <v>2.8659793814432999</v>
      </c>
      <c r="I109" s="3" t="s">
        <v>120</v>
      </c>
      <c r="J109" s="16" t="s">
        <v>31</v>
      </c>
      <c r="K109" s="3" t="s">
        <v>134</v>
      </c>
    </row>
    <row r="110" spans="1:11" ht="36" customHeight="1">
      <c r="A110" s="10">
        <v>108</v>
      </c>
      <c r="B110" s="41" t="s">
        <v>200</v>
      </c>
      <c r="C110" s="42" t="s">
        <v>117</v>
      </c>
      <c r="D110" s="6" t="s">
        <v>197</v>
      </c>
      <c r="E110" s="219" t="s">
        <v>201</v>
      </c>
      <c r="F110" s="15">
        <v>39.799999999999997</v>
      </c>
      <c r="G110" s="15" t="s">
        <v>202</v>
      </c>
      <c r="H110" s="15">
        <v>3.06153846153846</v>
      </c>
      <c r="I110" s="3" t="s">
        <v>120</v>
      </c>
      <c r="J110" s="16" t="s">
        <v>31</v>
      </c>
      <c r="K110" s="3" t="s">
        <v>152</v>
      </c>
    </row>
    <row r="111" spans="1:11" ht="36" customHeight="1">
      <c r="A111" s="10">
        <v>109</v>
      </c>
      <c r="B111" s="41" t="s">
        <v>203</v>
      </c>
      <c r="C111" s="42" t="s">
        <v>117</v>
      </c>
      <c r="D111" s="6" t="s">
        <v>13</v>
      </c>
      <c r="E111" s="219" t="s">
        <v>204</v>
      </c>
      <c r="F111" s="15">
        <v>39.799999999999997</v>
      </c>
      <c r="G111" s="15" t="s">
        <v>205</v>
      </c>
      <c r="H111" s="15">
        <v>3.7904761904761899</v>
      </c>
      <c r="I111" s="3" t="s">
        <v>120</v>
      </c>
      <c r="J111" s="16" t="s">
        <v>31</v>
      </c>
      <c r="K111" s="3" t="s">
        <v>139</v>
      </c>
    </row>
    <row r="112" spans="1:11" ht="36" customHeight="1">
      <c r="A112" s="3">
        <v>110</v>
      </c>
      <c r="B112" s="44" t="s">
        <v>206</v>
      </c>
      <c r="C112" s="42" t="s">
        <v>207</v>
      </c>
      <c r="D112" s="6" t="s">
        <v>38</v>
      </c>
      <c r="E112" s="45">
        <v>9787558550294</v>
      </c>
      <c r="F112" s="15">
        <v>22.8</v>
      </c>
      <c r="G112" s="15">
        <v>8.25</v>
      </c>
      <c r="H112" s="15">
        <f t="shared" ref="H112:H175" si="2">F112/G112</f>
        <v>2.7636363636363601</v>
      </c>
      <c r="I112" s="3">
        <v>16</v>
      </c>
      <c r="J112" s="3" t="s">
        <v>41</v>
      </c>
      <c r="K112" s="3" t="s">
        <v>208</v>
      </c>
    </row>
    <row r="113" spans="1:11" ht="36" customHeight="1">
      <c r="A113" s="10">
        <v>111</v>
      </c>
      <c r="B113" s="44" t="s">
        <v>209</v>
      </c>
      <c r="C113" s="42" t="s">
        <v>207</v>
      </c>
      <c r="D113" s="6" t="s">
        <v>38</v>
      </c>
      <c r="E113" s="45">
        <v>9787558550300</v>
      </c>
      <c r="F113" s="15">
        <v>22.8</v>
      </c>
      <c r="G113" s="15">
        <v>8.25</v>
      </c>
      <c r="H113" s="15">
        <f t="shared" si="2"/>
        <v>2.7636363636363601</v>
      </c>
      <c r="I113" s="3">
        <v>16</v>
      </c>
      <c r="J113" s="3" t="s">
        <v>41</v>
      </c>
      <c r="K113" s="3" t="s">
        <v>208</v>
      </c>
    </row>
    <row r="114" spans="1:11" ht="36" customHeight="1">
      <c r="A114" s="10">
        <v>112</v>
      </c>
      <c r="B114" s="44" t="s">
        <v>210</v>
      </c>
      <c r="C114" s="42" t="s">
        <v>207</v>
      </c>
      <c r="D114" s="6" t="s">
        <v>38</v>
      </c>
      <c r="E114" s="45">
        <v>9787558550256</v>
      </c>
      <c r="F114" s="15">
        <v>22.8</v>
      </c>
      <c r="G114" s="15">
        <v>8.25</v>
      </c>
      <c r="H114" s="15">
        <f t="shared" si="2"/>
        <v>2.7636363636363601</v>
      </c>
      <c r="I114" s="3">
        <v>16</v>
      </c>
      <c r="J114" s="3" t="s">
        <v>41</v>
      </c>
      <c r="K114" s="3" t="s">
        <v>208</v>
      </c>
    </row>
    <row r="115" spans="1:11" ht="36" customHeight="1">
      <c r="A115" s="3">
        <v>113</v>
      </c>
      <c r="B115" s="44" t="s">
        <v>211</v>
      </c>
      <c r="C115" s="42" t="s">
        <v>207</v>
      </c>
      <c r="D115" s="6" t="s">
        <v>38</v>
      </c>
      <c r="E115" s="45">
        <v>9787558550270</v>
      </c>
      <c r="F115" s="15">
        <v>22.8</v>
      </c>
      <c r="G115" s="15">
        <v>8.25</v>
      </c>
      <c r="H115" s="15">
        <f t="shared" si="2"/>
        <v>2.7636363636363601</v>
      </c>
      <c r="I115" s="3">
        <v>16</v>
      </c>
      <c r="J115" s="3" t="s">
        <v>41</v>
      </c>
      <c r="K115" s="3" t="s">
        <v>208</v>
      </c>
    </row>
    <row r="116" spans="1:11" ht="36" customHeight="1">
      <c r="A116" s="10">
        <v>114</v>
      </c>
      <c r="B116" s="44" t="s">
        <v>212</v>
      </c>
      <c r="C116" s="42" t="s">
        <v>207</v>
      </c>
      <c r="D116" s="6" t="s">
        <v>55</v>
      </c>
      <c r="E116" s="45">
        <v>9787558557224</v>
      </c>
      <c r="F116" s="15">
        <v>32.799999999999997</v>
      </c>
      <c r="G116" s="15">
        <v>18.5</v>
      </c>
      <c r="H116" s="15">
        <f t="shared" si="2"/>
        <v>1.77297297297297</v>
      </c>
      <c r="I116" s="3">
        <v>16</v>
      </c>
      <c r="J116" s="3" t="s">
        <v>41</v>
      </c>
      <c r="K116" s="3" t="s">
        <v>17</v>
      </c>
    </row>
    <row r="117" spans="1:11" ht="36" customHeight="1">
      <c r="A117" s="10">
        <v>115</v>
      </c>
      <c r="B117" s="44" t="s">
        <v>213</v>
      </c>
      <c r="C117" s="42" t="s">
        <v>207</v>
      </c>
      <c r="D117" s="6" t="s">
        <v>96</v>
      </c>
      <c r="E117" s="45">
        <v>9787558547966</v>
      </c>
      <c r="F117" s="15">
        <v>32.799999999999997</v>
      </c>
      <c r="G117" s="15">
        <v>6</v>
      </c>
      <c r="H117" s="15">
        <f t="shared" si="2"/>
        <v>5.4666666666666703</v>
      </c>
      <c r="I117" s="3">
        <v>24</v>
      </c>
      <c r="J117" s="3" t="s">
        <v>214</v>
      </c>
      <c r="K117" s="3" t="s">
        <v>208</v>
      </c>
    </row>
    <row r="118" spans="1:11" ht="36" customHeight="1">
      <c r="A118" s="3">
        <v>116</v>
      </c>
      <c r="B118" s="44" t="s">
        <v>215</v>
      </c>
      <c r="C118" s="42" t="s">
        <v>207</v>
      </c>
      <c r="D118" s="6" t="s">
        <v>96</v>
      </c>
      <c r="E118" s="45">
        <v>9787558547973</v>
      </c>
      <c r="F118" s="15">
        <v>32.799999999999997</v>
      </c>
      <c r="G118" s="15">
        <v>6</v>
      </c>
      <c r="H118" s="15">
        <f t="shared" si="2"/>
        <v>5.4666666666666703</v>
      </c>
      <c r="I118" s="3">
        <v>24</v>
      </c>
      <c r="J118" s="3" t="s">
        <v>214</v>
      </c>
      <c r="K118" s="3" t="s">
        <v>208</v>
      </c>
    </row>
    <row r="119" spans="1:11" ht="36" customHeight="1">
      <c r="A119" s="10">
        <v>117</v>
      </c>
      <c r="B119" s="44" t="s">
        <v>216</v>
      </c>
      <c r="C119" s="42" t="s">
        <v>207</v>
      </c>
      <c r="D119" s="6" t="s">
        <v>96</v>
      </c>
      <c r="E119" s="45">
        <v>9787558547980</v>
      </c>
      <c r="F119" s="15">
        <v>32.799999999999997</v>
      </c>
      <c r="G119" s="15">
        <v>6</v>
      </c>
      <c r="H119" s="15">
        <f t="shared" si="2"/>
        <v>5.4666666666666703</v>
      </c>
      <c r="I119" s="3">
        <v>24</v>
      </c>
      <c r="J119" s="3" t="s">
        <v>214</v>
      </c>
      <c r="K119" s="3" t="s">
        <v>208</v>
      </c>
    </row>
    <row r="120" spans="1:11" ht="36" customHeight="1">
      <c r="A120" s="10">
        <v>118</v>
      </c>
      <c r="B120" s="44" t="s">
        <v>217</v>
      </c>
      <c r="C120" s="42" t="s">
        <v>207</v>
      </c>
      <c r="D120" s="6" t="s">
        <v>96</v>
      </c>
      <c r="E120" s="45">
        <v>9787558547997</v>
      </c>
      <c r="F120" s="15">
        <v>32.799999999999997</v>
      </c>
      <c r="G120" s="15">
        <v>6</v>
      </c>
      <c r="H120" s="15">
        <f t="shared" si="2"/>
        <v>5.4666666666666703</v>
      </c>
      <c r="I120" s="3">
        <v>24</v>
      </c>
      <c r="J120" s="3" t="s">
        <v>214</v>
      </c>
      <c r="K120" s="3" t="s">
        <v>208</v>
      </c>
    </row>
    <row r="121" spans="1:11" ht="36" customHeight="1">
      <c r="A121" s="3">
        <v>119</v>
      </c>
      <c r="B121" s="44" t="s">
        <v>218</v>
      </c>
      <c r="C121" s="42" t="s">
        <v>207</v>
      </c>
      <c r="D121" s="6" t="s">
        <v>19</v>
      </c>
      <c r="E121" s="45">
        <v>9787558556685</v>
      </c>
      <c r="F121" s="15">
        <v>28</v>
      </c>
      <c r="G121" s="15">
        <v>11</v>
      </c>
      <c r="H121" s="15">
        <f t="shared" si="2"/>
        <v>2.5454545454545499</v>
      </c>
      <c r="I121" s="3">
        <v>16</v>
      </c>
      <c r="J121" s="3" t="s">
        <v>41</v>
      </c>
      <c r="K121" s="3" t="s">
        <v>208</v>
      </c>
    </row>
    <row r="122" spans="1:11" ht="36" customHeight="1">
      <c r="A122" s="10">
        <v>120</v>
      </c>
      <c r="B122" s="44" t="s">
        <v>219</v>
      </c>
      <c r="C122" s="42" t="s">
        <v>207</v>
      </c>
      <c r="D122" s="6" t="s">
        <v>55</v>
      </c>
      <c r="E122" s="45">
        <v>9787558554605</v>
      </c>
      <c r="F122" s="15">
        <v>26</v>
      </c>
      <c r="G122" s="15">
        <v>5</v>
      </c>
      <c r="H122" s="15">
        <f t="shared" si="2"/>
        <v>5.2</v>
      </c>
      <c r="I122" s="3">
        <v>32</v>
      </c>
      <c r="J122" s="3" t="s">
        <v>41</v>
      </c>
      <c r="K122" s="3" t="s">
        <v>17</v>
      </c>
    </row>
    <row r="123" spans="1:11" ht="36" customHeight="1">
      <c r="A123" s="10">
        <v>121</v>
      </c>
      <c r="B123" s="44" t="s">
        <v>220</v>
      </c>
      <c r="C123" s="42" t="s">
        <v>207</v>
      </c>
      <c r="D123" s="6" t="s">
        <v>55</v>
      </c>
      <c r="E123" s="45">
        <v>9787558554612</v>
      </c>
      <c r="F123" s="15">
        <v>26</v>
      </c>
      <c r="G123" s="15">
        <v>5</v>
      </c>
      <c r="H123" s="15">
        <f t="shared" si="2"/>
        <v>5.2</v>
      </c>
      <c r="I123" s="3">
        <v>32</v>
      </c>
      <c r="J123" s="3" t="s">
        <v>41</v>
      </c>
      <c r="K123" s="3" t="s">
        <v>17</v>
      </c>
    </row>
    <row r="124" spans="1:11" ht="36" customHeight="1">
      <c r="A124" s="3">
        <v>122</v>
      </c>
      <c r="B124" s="44" t="s">
        <v>221</v>
      </c>
      <c r="C124" s="42" t="s">
        <v>207</v>
      </c>
      <c r="D124" s="6" t="s">
        <v>55</v>
      </c>
      <c r="E124" s="45">
        <v>9787558554629</v>
      </c>
      <c r="F124" s="15">
        <v>26</v>
      </c>
      <c r="G124" s="15">
        <v>5</v>
      </c>
      <c r="H124" s="15">
        <f t="shared" si="2"/>
        <v>5.2</v>
      </c>
      <c r="I124" s="3">
        <v>32</v>
      </c>
      <c r="J124" s="3" t="s">
        <v>41</v>
      </c>
      <c r="K124" s="3" t="s">
        <v>17</v>
      </c>
    </row>
    <row r="125" spans="1:11" ht="36" customHeight="1">
      <c r="A125" s="10">
        <v>123</v>
      </c>
      <c r="B125" s="44" t="s">
        <v>222</v>
      </c>
      <c r="C125" s="42" t="s">
        <v>207</v>
      </c>
      <c r="D125" s="6" t="s">
        <v>55</v>
      </c>
      <c r="E125" s="45">
        <v>9787558554636</v>
      </c>
      <c r="F125" s="15">
        <v>26</v>
      </c>
      <c r="G125" s="15">
        <v>5.75</v>
      </c>
      <c r="H125" s="15">
        <f t="shared" si="2"/>
        <v>4.5217391304347796</v>
      </c>
      <c r="I125" s="3">
        <v>32</v>
      </c>
      <c r="J125" s="3" t="s">
        <v>41</v>
      </c>
      <c r="K125" s="3" t="s">
        <v>17</v>
      </c>
    </row>
    <row r="126" spans="1:11" ht="36" customHeight="1">
      <c r="A126" s="10">
        <v>124</v>
      </c>
      <c r="B126" s="44" t="s">
        <v>223</v>
      </c>
      <c r="C126" s="42" t="s">
        <v>207</v>
      </c>
      <c r="D126" s="6" t="s">
        <v>63</v>
      </c>
      <c r="E126" s="45">
        <v>9787558561962</v>
      </c>
      <c r="F126" s="15">
        <v>32.799999999999997</v>
      </c>
      <c r="G126" s="15">
        <v>9</v>
      </c>
      <c r="H126" s="15">
        <f t="shared" si="2"/>
        <v>3.6444444444444399</v>
      </c>
      <c r="I126" s="3">
        <v>32</v>
      </c>
      <c r="J126" s="3" t="s">
        <v>214</v>
      </c>
      <c r="K126" s="3" t="s">
        <v>208</v>
      </c>
    </row>
    <row r="127" spans="1:11" ht="36" customHeight="1">
      <c r="A127" s="3">
        <v>125</v>
      </c>
      <c r="B127" s="44" t="s">
        <v>224</v>
      </c>
      <c r="C127" s="42" t="s">
        <v>207</v>
      </c>
      <c r="D127" s="6" t="s">
        <v>59</v>
      </c>
      <c r="E127" s="45">
        <v>9787558562686</v>
      </c>
      <c r="F127" s="15">
        <v>28</v>
      </c>
      <c r="G127" s="15">
        <v>9</v>
      </c>
      <c r="H127" s="15">
        <f t="shared" si="2"/>
        <v>3.1111111111111098</v>
      </c>
      <c r="I127" s="3">
        <v>16</v>
      </c>
      <c r="J127" s="3" t="s">
        <v>41</v>
      </c>
      <c r="K127" s="3" t="s">
        <v>208</v>
      </c>
    </row>
    <row r="128" spans="1:11" ht="36" customHeight="1">
      <c r="A128" s="10">
        <v>126</v>
      </c>
      <c r="B128" s="44" t="s">
        <v>225</v>
      </c>
      <c r="C128" s="42" t="s">
        <v>207</v>
      </c>
      <c r="D128" s="6" t="s">
        <v>59</v>
      </c>
      <c r="E128" s="45">
        <v>9787558562679</v>
      </c>
      <c r="F128" s="15">
        <v>28</v>
      </c>
      <c r="G128" s="15">
        <v>10.75</v>
      </c>
      <c r="H128" s="15">
        <f t="shared" si="2"/>
        <v>2.6046511627907001</v>
      </c>
      <c r="I128" s="3">
        <v>16</v>
      </c>
      <c r="J128" s="3" t="s">
        <v>41</v>
      </c>
      <c r="K128" s="3" t="s">
        <v>208</v>
      </c>
    </row>
    <row r="129" spans="1:11" ht="36" customHeight="1">
      <c r="A129" s="10">
        <v>127</v>
      </c>
      <c r="B129" s="44" t="s">
        <v>226</v>
      </c>
      <c r="C129" s="42" t="s">
        <v>207</v>
      </c>
      <c r="D129" s="6" t="s">
        <v>89</v>
      </c>
      <c r="E129" s="45">
        <v>9787558564369</v>
      </c>
      <c r="F129" s="15">
        <v>32.799999999999997</v>
      </c>
      <c r="G129" s="15">
        <v>8.5</v>
      </c>
      <c r="H129" s="15">
        <f t="shared" si="2"/>
        <v>3.8588235294117599</v>
      </c>
      <c r="I129" s="3">
        <v>32</v>
      </c>
      <c r="J129" s="3" t="s">
        <v>41</v>
      </c>
      <c r="K129" s="3" t="s">
        <v>208</v>
      </c>
    </row>
    <row r="130" spans="1:11" ht="36" customHeight="1">
      <c r="A130" s="3">
        <v>128</v>
      </c>
      <c r="B130" s="44" t="s">
        <v>227</v>
      </c>
      <c r="C130" s="42" t="s">
        <v>207</v>
      </c>
      <c r="D130" s="6" t="s">
        <v>87</v>
      </c>
      <c r="E130" s="45">
        <v>9787558564314</v>
      </c>
      <c r="F130" s="15">
        <v>29.8</v>
      </c>
      <c r="G130" s="15">
        <v>7</v>
      </c>
      <c r="H130" s="15">
        <f t="shared" si="2"/>
        <v>4.2571428571428598</v>
      </c>
      <c r="I130" s="3">
        <v>16</v>
      </c>
      <c r="J130" s="3" t="s">
        <v>41</v>
      </c>
      <c r="K130" s="3" t="s">
        <v>208</v>
      </c>
    </row>
    <row r="131" spans="1:11" ht="36" customHeight="1">
      <c r="A131" s="10">
        <v>129</v>
      </c>
      <c r="B131" s="44" t="s">
        <v>228</v>
      </c>
      <c r="C131" s="42" t="s">
        <v>207</v>
      </c>
      <c r="D131" s="6" t="s">
        <v>87</v>
      </c>
      <c r="E131" s="45">
        <v>9787558564321</v>
      </c>
      <c r="F131" s="15">
        <v>29.8</v>
      </c>
      <c r="G131" s="15">
        <v>7</v>
      </c>
      <c r="H131" s="15">
        <f t="shared" si="2"/>
        <v>4.2571428571428598</v>
      </c>
      <c r="I131" s="3">
        <v>16</v>
      </c>
      <c r="J131" s="3" t="s">
        <v>41</v>
      </c>
      <c r="K131" s="3" t="s">
        <v>208</v>
      </c>
    </row>
    <row r="132" spans="1:11" ht="36" customHeight="1">
      <c r="A132" s="10">
        <v>130</v>
      </c>
      <c r="B132" s="44" t="s">
        <v>229</v>
      </c>
      <c r="C132" s="42" t="s">
        <v>207</v>
      </c>
      <c r="D132" s="6" t="s">
        <v>87</v>
      </c>
      <c r="E132" s="45">
        <v>9787558564307</v>
      </c>
      <c r="F132" s="15">
        <v>29.8</v>
      </c>
      <c r="G132" s="15">
        <v>7</v>
      </c>
      <c r="H132" s="15">
        <f t="shared" si="2"/>
        <v>4.2571428571428598</v>
      </c>
      <c r="I132" s="3">
        <v>16</v>
      </c>
      <c r="J132" s="3" t="s">
        <v>41</v>
      </c>
      <c r="K132" s="3" t="s">
        <v>208</v>
      </c>
    </row>
    <row r="133" spans="1:11" ht="36" customHeight="1">
      <c r="A133" s="3">
        <v>131</v>
      </c>
      <c r="B133" s="44" t="s">
        <v>230</v>
      </c>
      <c r="C133" s="42" t="s">
        <v>207</v>
      </c>
      <c r="D133" s="6" t="s">
        <v>87</v>
      </c>
      <c r="E133" s="45">
        <v>9787558564291</v>
      </c>
      <c r="F133" s="15">
        <v>29.8</v>
      </c>
      <c r="G133" s="15">
        <v>7</v>
      </c>
      <c r="H133" s="15">
        <f t="shared" si="2"/>
        <v>4.2571428571428598</v>
      </c>
      <c r="I133" s="3">
        <v>16</v>
      </c>
      <c r="J133" s="3" t="s">
        <v>41</v>
      </c>
      <c r="K133" s="3" t="s">
        <v>208</v>
      </c>
    </row>
    <row r="134" spans="1:11" ht="36" customHeight="1">
      <c r="A134" s="10">
        <v>132</v>
      </c>
      <c r="B134" s="44" t="s">
        <v>231</v>
      </c>
      <c r="C134" s="42" t="s">
        <v>207</v>
      </c>
      <c r="D134" s="6" t="s">
        <v>87</v>
      </c>
      <c r="E134" s="45">
        <v>9787558566103</v>
      </c>
      <c r="F134" s="15">
        <v>28</v>
      </c>
      <c r="G134" s="15">
        <v>9</v>
      </c>
      <c r="H134" s="15">
        <f t="shared" si="2"/>
        <v>3.1111111111111098</v>
      </c>
      <c r="I134" s="3">
        <v>16</v>
      </c>
      <c r="J134" s="3" t="s">
        <v>31</v>
      </c>
      <c r="K134" s="3" t="s">
        <v>17</v>
      </c>
    </row>
    <row r="135" spans="1:11" ht="36" customHeight="1">
      <c r="A135" s="10">
        <v>133</v>
      </c>
      <c r="B135" s="44" t="s">
        <v>232</v>
      </c>
      <c r="C135" s="42" t="s">
        <v>207</v>
      </c>
      <c r="D135" s="6" t="s">
        <v>87</v>
      </c>
      <c r="E135" s="45">
        <v>9787558566110</v>
      </c>
      <c r="F135" s="15">
        <v>32</v>
      </c>
      <c r="G135" s="15">
        <v>12</v>
      </c>
      <c r="H135" s="15">
        <f t="shared" si="2"/>
        <v>2.6666666666666701</v>
      </c>
      <c r="I135" s="3">
        <v>16</v>
      </c>
      <c r="J135" s="3" t="s">
        <v>41</v>
      </c>
      <c r="K135" s="3" t="s">
        <v>17</v>
      </c>
    </row>
    <row r="136" spans="1:11" ht="36" customHeight="1">
      <c r="A136" s="3">
        <v>134</v>
      </c>
      <c r="B136" s="44" t="s">
        <v>233</v>
      </c>
      <c r="C136" s="42" t="s">
        <v>207</v>
      </c>
      <c r="D136" s="6" t="s">
        <v>59</v>
      </c>
      <c r="E136" s="45">
        <v>9787558562266</v>
      </c>
      <c r="F136" s="15">
        <v>26.8</v>
      </c>
      <c r="G136" s="15">
        <v>11.5</v>
      </c>
      <c r="H136" s="15">
        <f t="shared" si="2"/>
        <v>2.3304347826087</v>
      </c>
      <c r="I136" s="3">
        <v>16</v>
      </c>
      <c r="J136" s="3" t="s">
        <v>31</v>
      </c>
      <c r="K136" s="3" t="s">
        <v>17</v>
      </c>
    </row>
    <row r="137" spans="1:11" ht="36" customHeight="1">
      <c r="A137" s="10">
        <v>135</v>
      </c>
      <c r="B137" s="44" t="s">
        <v>234</v>
      </c>
      <c r="C137" s="42" t="s">
        <v>207</v>
      </c>
      <c r="D137" s="6" t="s">
        <v>59</v>
      </c>
      <c r="E137" s="45">
        <v>9787558562280</v>
      </c>
      <c r="F137" s="15">
        <v>26.8</v>
      </c>
      <c r="G137" s="15">
        <v>11.25</v>
      </c>
      <c r="H137" s="15">
        <f t="shared" si="2"/>
        <v>2.3822222222222198</v>
      </c>
      <c r="I137" s="3">
        <v>16</v>
      </c>
      <c r="J137" s="3" t="s">
        <v>31</v>
      </c>
      <c r="K137" s="3" t="s">
        <v>17</v>
      </c>
    </row>
    <row r="138" spans="1:11" ht="36" customHeight="1">
      <c r="A138" s="10">
        <v>136</v>
      </c>
      <c r="B138" s="44" t="s">
        <v>235</v>
      </c>
      <c r="C138" s="42" t="s">
        <v>207</v>
      </c>
      <c r="D138" s="6" t="s">
        <v>59</v>
      </c>
      <c r="E138" s="45">
        <v>9787558562259</v>
      </c>
      <c r="F138" s="15">
        <v>26.8</v>
      </c>
      <c r="G138" s="15">
        <v>11.25</v>
      </c>
      <c r="H138" s="15">
        <f t="shared" si="2"/>
        <v>2.3822222222222198</v>
      </c>
      <c r="I138" s="3">
        <v>16</v>
      </c>
      <c r="J138" s="3" t="s">
        <v>31</v>
      </c>
      <c r="K138" s="3" t="s">
        <v>17</v>
      </c>
    </row>
    <row r="139" spans="1:11" ht="36" customHeight="1">
      <c r="A139" s="3">
        <v>137</v>
      </c>
      <c r="B139" s="44" t="s">
        <v>236</v>
      </c>
      <c r="C139" s="42" t="s">
        <v>207</v>
      </c>
      <c r="D139" s="6" t="s">
        <v>38</v>
      </c>
      <c r="E139" s="45">
        <v>9787558550232</v>
      </c>
      <c r="F139" s="15">
        <v>19.8</v>
      </c>
      <c r="G139" s="15">
        <v>5</v>
      </c>
      <c r="H139" s="15">
        <f t="shared" si="2"/>
        <v>3.96</v>
      </c>
      <c r="I139" s="3">
        <v>16</v>
      </c>
      <c r="J139" s="3" t="s">
        <v>41</v>
      </c>
      <c r="K139" s="3" t="s">
        <v>208</v>
      </c>
    </row>
    <row r="140" spans="1:11" ht="36" customHeight="1">
      <c r="A140" s="10">
        <v>138</v>
      </c>
      <c r="B140" s="44" t="s">
        <v>237</v>
      </c>
      <c r="C140" s="42" t="s">
        <v>207</v>
      </c>
      <c r="D140" s="6" t="s">
        <v>38</v>
      </c>
      <c r="E140" s="45">
        <v>9787558550218</v>
      </c>
      <c r="F140" s="15">
        <v>19.8</v>
      </c>
      <c r="G140" s="15">
        <v>5</v>
      </c>
      <c r="H140" s="15">
        <f t="shared" si="2"/>
        <v>3.96</v>
      </c>
      <c r="I140" s="3">
        <v>16</v>
      </c>
      <c r="J140" s="3" t="s">
        <v>41</v>
      </c>
      <c r="K140" s="3" t="s">
        <v>208</v>
      </c>
    </row>
    <row r="141" spans="1:11" ht="36" customHeight="1">
      <c r="A141" s="10">
        <v>139</v>
      </c>
      <c r="B141" s="44" t="s">
        <v>238</v>
      </c>
      <c r="C141" s="42" t="s">
        <v>207</v>
      </c>
      <c r="D141" s="6" t="s">
        <v>38</v>
      </c>
      <c r="E141" s="45">
        <v>9787558550249</v>
      </c>
      <c r="F141" s="15">
        <v>19.8</v>
      </c>
      <c r="G141" s="15">
        <v>5</v>
      </c>
      <c r="H141" s="15">
        <f t="shared" si="2"/>
        <v>3.96</v>
      </c>
      <c r="I141" s="3">
        <v>16</v>
      </c>
      <c r="J141" s="3" t="s">
        <v>41</v>
      </c>
      <c r="K141" s="3" t="s">
        <v>208</v>
      </c>
    </row>
    <row r="142" spans="1:11" ht="36" customHeight="1">
      <c r="A142" s="3">
        <v>140</v>
      </c>
      <c r="B142" s="44" t="s">
        <v>239</v>
      </c>
      <c r="C142" s="42" t="s">
        <v>207</v>
      </c>
      <c r="D142" s="6" t="s">
        <v>38</v>
      </c>
      <c r="E142" s="45">
        <v>9787558550195</v>
      </c>
      <c r="F142" s="15">
        <v>19.8</v>
      </c>
      <c r="G142" s="15">
        <v>5</v>
      </c>
      <c r="H142" s="15">
        <f t="shared" si="2"/>
        <v>3.96</v>
      </c>
      <c r="I142" s="3">
        <v>16</v>
      </c>
      <c r="J142" s="3" t="s">
        <v>41</v>
      </c>
      <c r="K142" s="3" t="s">
        <v>208</v>
      </c>
    </row>
    <row r="143" spans="1:11" ht="36" customHeight="1">
      <c r="A143" s="10">
        <v>141</v>
      </c>
      <c r="B143" s="44" t="s">
        <v>240</v>
      </c>
      <c r="C143" s="42" t="s">
        <v>207</v>
      </c>
      <c r="D143" s="6" t="s">
        <v>38</v>
      </c>
      <c r="E143" s="45">
        <v>9787558550225</v>
      </c>
      <c r="F143" s="15">
        <v>19.8</v>
      </c>
      <c r="G143" s="15">
        <v>5</v>
      </c>
      <c r="H143" s="15">
        <f t="shared" si="2"/>
        <v>3.96</v>
      </c>
      <c r="I143" s="3">
        <v>16</v>
      </c>
      <c r="J143" s="3" t="s">
        <v>41</v>
      </c>
      <c r="K143" s="3" t="s">
        <v>208</v>
      </c>
    </row>
    <row r="144" spans="1:11" ht="36" customHeight="1">
      <c r="A144" s="10">
        <v>142</v>
      </c>
      <c r="B144" s="44" t="s">
        <v>241</v>
      </c>
      <c r="C144" s="42" t="s">
        <v>207</v>
      </c>
      <c r="D144" s="6" t="s">
        <v>38</v>
      </c>
      <c r="E144" s="45">
        <v>9787558550201</v>
      </c>
      <c r="F144" s="15">
        <v>19.8</v>
      </c>
      <c r="G144" s="15">
        <v>5</v>
      </c>
      <c r="H144" s="15">
        <f t="shared" si="2"/>
        <v>3.96</v>
      </c>
      <c r="I144" s="3">
        <v>16</v>
      </c>
      <c r="J144" s="3" t="s">
        <v>41</v>
      </c>
      <c r="K144" s="3" t="s">
        <v>208</v>
      </c>
    </row>
    <row r="145" spans="1:11" ht="36" customHeight="1">
      <c r="A145" s="3">
        <v>143</v>
      </c>
      <c r="B145" s="44" t="s">
        <v>242</v>
      </c>
      <c r="C145" s="42" t="s">
        <v>207</v>
      </c>
      <c r="D145" s="6" t="s">
        <v>13</v>
      </c>
      <c r="E145" s="45">
        <v>9787558545047</v>
      </c>
      <c r="F145" s="15">
        <v>28</v>
      </c>
      <c r="G145" s="15">
        <v>9</v>
      </c>
      <c r="H145" s="15">
        <f t="shared" si="2"/>
        <v>3.1111111111111098</v>
      </c>
      <c r="I145" s="3">
        <v>16</v>
      </c>
      <c r="J145" s="3" t="s">
        <v>41</v>
      </c>
      <c r="K145" s="3" t="s">
        <v>17</v>
      </c>
    </row>
    <row r="146" spans="1:11" ht="36" customHeight="1">
      <c r="A146" s="10">
        <v>144</v>
      </c>
      <c r="B146" s="44" t="s">
        <v>243</v>
      </c>
      <c r="C146" s="42" t="s">
        <v>207</v>
      </c>
      <c r="D146" s="6" t="s">
        <v>13</v>
      </c>
      <c r="E146" s="45">
        <v>9787558545054</v>
      </c>
      <c r="F146" s="15">
        <v>28</v>
      </c>
      <c r="G146" s="15">
        <v>9</v>
      </c>
      <c r="H146" s="15">
        <f t="shared" si="2"/>
        <v>3.1111111111111098</v>
      </c>
      <c r="I146" s="3">
        <v>16</v>
      </c>
      <c r="J146" s="3" t="s">
        <v>41</v>
      </c>
      <c r="K146" s="3" t="s">
        <v>17</v>
      </c>
    </row>
    <row r="147" spans="1:11" ht="36" customHeight="1">
      <c r="A147" s="10">
        <v>145</v>
      </c>
      <c r="B147" s="44" t="s">
        <v>244</v>
      </c>
      <c r="C147" s="42" t="s">
        <v>207</v>
      </c>
      <c r="D147" s="6" t="s">
        <v>13</v>
      </c>
      <c r="E147" s="45">
        <v>9787558545061</v>
      </c>
      <c r="F147" s="15">
        <v>28</v>
      </c>
      <c r="G147" s="15">
        <v>9</v>
      </c>
      <c r="H147" s="15">
        <f t="shared" si="2"/>
        <v>3.1111111111111098</v>
      </c>
      <c r="I147" s="3">
        <v>16</v>
      </c>
      <c r="J147" s="3" t="s">
        <v>41</v>
      </c>
      <c r="K147" s="3" t="s">
        <v>17</v>
      </c>
    </row>
    <row r="148" spans="1:11" ht="36" customHeight="1">
      <c r="A148" s="3">
        <v>146</v>
      </c>
      <c r="B148" s="44" t="s">
        <v>245</v>
      </c>
      <c r="C148" s="42" t="s">
        <v>207</v>
      </c>
      <c r="D148" s="6" t="s">
        <v>13</v>
      </c>
      <c r="E148" s="45">
        <v>9787558545078</v>
      </c>
      <c r="F148" s="15">
        <v>28</v>
      </c>
      <c r="G148" s="15">
        <v>9</v>
      </c>
      <c r="H148" s="15">
        <f t="shared" si="2"/>
        <v>3.1111111111111098</v>
      </c>
      <c r="I148" s="3">
        <v>16</v>
      </c>
      <c r="J148" s="3" t="s">
        <v>41</v>
      </c>
      <c r="K148" s="3" t="s">
        <v>17</v>
      </c>
    </row>
    <row r="149" spans="1:11" ht="36" customHeight="1">
      <c r="A149" s="10">
        <v>147</v>
      </c>
      <c r="B149" s="44" t="s">
        <v>246</v>
      </c>
      <c r="C149" s="42" t="s">
        <v>207</v>
      </c>
      <c r="D149" s="6" t="s">
        <v>13</v>
      </c>
      <c r="E149" s="45">
        <v>9787558545085</v>
      </c>
      <c r="F149" s="15">
        <v>28</v>
      </c>
      <c r="G149" s="15">
        <v>9</v>
      </c>
      <c r="H149" s="15">
        <f t="shared" si="2"/>
        <v>3.1111111111111098</v>
      </c>
      <c r="I149" s="3">
        <v>16</v>
      </c>
      <c r="J149" s="3" t="s">
        <v>41</v>
      </c>
      <c r="K149" s="3" t="s">
        <v>17</v>
      </c>
    </row>
    <row r="150" spans="1:11" ht="36" customHeight="1">
      <c r="A150" s="10">
        <v>148</v>
      </c>
      <c r="B150" s="44" t="s">
        <v>247</v>
      </c>
      <c r="C150" s="42" t="s">
        <v>207</v>
      </c>
      <c r="D150" s="6" t="s">
        <v>38</v>
      </c>
      <c r="E150" s="45">
        <v>9787558550171</v>
      </c>
      <c r="F150" s="15">
        <v>29.8</v>
      </c>
      <c r="G150" s="15">
        <v>12</v>
      </c>
      <c r="H150" s="15">
        <f t="shared" si="2"/>
        <v>2.4833333333333298</v>
      </c>
      <c r="I150" s="3">
        <v>16</v>
      </c>
      <c r="J150" s="3" t="s">
        <v>41</v>
      </c>
      <c r="K150" s="3" t="s">
        <v>17</v>
      </c>
    </row>
    <row r="151" spans="1:11" ht="36" customHeight="1">
      <c r="A151" s="3">
        <v>149</v>
      </c>
      <c r="B151" s="44" t="s">
        <v>248</v>
      </c>
      <c r="C151" s="42" t="s">
        <v>207</v>
      </c>
      <c r="D151" s="6" t="s">
        <v>38</v>
      </c>
      <c r="E151" s="45">
        <v>9787558550140</v>
      </c>
      <c r="F151" s="15">
        <v>29.8</v>
      </c>
      <c r="G151" s="15">
        <v>12</v>
      </c>
      <c r="H151" s="15">
        <f t="shared" si="2"/>
        <v>2.4833333333333298</v>
      </c>
      <c r="I151" s="3">
        <v>16</v>
      </c>
      <c r="J151" s="3" t="s">
        <v>41</v>
      </c>
      <c r="K151" s="3" t="s">
        <v>17</v>
      </c>
    </row>
    <row r="152" spans="1:11" ht="36" customHeight="1">
      <c r="A152" s="10">
        <v>150</v>
      </c>
      <c r="B152" s="44" t="s">
        <v>249</v>
      </c>
      <c r="C152" s="42" t="s">
        <v>207</v>
      </c>
      <c r="D152" s="6" t="s">
        <v>38</v>
      </c>
      <c r="E152" s="45">
        <v>9787558550126</v>
      </c>
      <c r="F152" s="15">
        <v>29.8</v>
      </c>
      <c r="G152" s="15">
        <v>12</v>
      </c>
      <c r="H152" s="15">
        <f t="shared" si="2"/>
        <v>2.4833333333333298</v>
      </c>
      <c r="I152" s="3">
        <v>16</v>
      </c>
      <c r="J152" s="3" t="s">
        <v>41</v>
      </c>
      <c r="K152" s="3" t="s">
        <v>17</v>
      </c>
    </row>
    <row r="153" spans="1:11" ht="36" customHeight="1">
      <c r="A153" s="10">
        <v>151</v>
      </c>
      <c r="B153" s="44" t="s">
        <v>250</v>
      </c>
      <c r="C153" s="42" t="s">
        <v>207</v>
      </c>
      <c r="D153" s="6" t="s">
        <v>38</v>
      </c>
      <c r="E153" s="45">
        <v>9787558550089</v>
      </c>
      <c r="F153" s="15">
        <v>29.8</v>
      </c>
      <c r="G153" s="15">
        <v>12</v>
      </c>
      <c r="H153" s="15">
        <f t="shared" si="2"/>
        <v>2.4833333333333298</v>
      </c>
      <c r="I153" s="3">
        <v>16</v>
      </c>
      <c r="J153" s="3" t="s">
        <v>41</v>
      </c>
      <c r="K153" s="3" t="s">
        <v>17</v>
      </c>
    </row>
    <row r="154" spans="1:11" ht="36" customHeight="1">
      <c r="A154" s="3">
        <v>152</v>
      </c>
      <c r="B154" s="44" t="s">
        <v>251</v>
      </c>
      <c r="C154" s="42" t="s">
        <v>207</v>
      </c>
      <c r="D154" s="6" t="s">
        <v>38</v>
      </c>
      <c r="E154" s="45">
        <v>9787558550102</v>
      </c>
      <c r="F154" s="15">
        <v>29.8</v>
      </c>
      <c r="G154" s="15">
        <v>12</v>
      </c>
      <c r="H154" s="15">
        <f t="shared" si="2"/>
        <v>2.4833333333333298</v>
      </c>
      <c r="I154" s="3">
        <v>16</v>
      </c>
      <c r="J154" s="3" t="s">
        <v>41</v>
      </c>
      <c r="K154" s="3" t="s">
        <v>17</v>
      </c>
    </row>
    <row r="155" spans="1:11" ht="36" customHeight="1">
      <c r="A155" s="10">
        <v>153</v>
      </c>
      <c r="B155" s="44" t="s">
        <v>252</v>
      </c>
      <c r="C155" s="42" t="s">
        <v>207</v>
      </c>
      <c r="D155" s="6" t="s">
        <v>38</v>
      </c>
      <c r="E155" s="45">
        <v>9787558550096</v>
      </c>
      <c r="F155" s="15">
        <v>29.8</v>
      </c>
      <c r="G155" s="15">
        <v>12</v>
      </c>
      <c r="H155" s="15">
        <f t="shared" si="2"/>
        <v>2.4833333333333298</v>
      </c>
      <c r="I155" s="3">
        <v>16</v>
      </c>
      <c r="J155" s="3" t="s">
        <v>41</v>
      </c>
      <c r="K155" s="3" t="s">
        <v>17</v>
      </c>
    </row>
    <row r="156" spans="1:11" ht="36" customHeight="1">
      <c r="A156" s="10">
        <v>154</v>
      </c>
      <c r="B156" s="44" t="s">
        <v>253</v>
      </c>
      <c r="C156" s="42" t="s">
        <v>207</v>
      </c>
      <c r="D156" s="6" t="s">
        <v>38</v>
      </c>
      <c r="E156" s="45">
        <v>9787558550133</v>
      </c>
      <c r="F156" s="15">
        <v>29.8</v>
      </c>
      <c r="G156" s="15">
        <v>12</v>
      </c>
      <c r="H156" s="15">
        <f t="shared" si="2"/>
        <v>2.4833333333333298</v>
      </c>
      <c r="I156" s="3">
        <v>16</v>
      </c>
      <c r="J156" s="3" t="s">
        <v>41</v>
      </c>
      <c r="K156" s="3" t="s">
        <v>17</v>
      </c>
    </row>
    <row r="157" spans="1:11" ht="36" customHeight="1">
      <c r="A157" s="3">
        <v>155</v>
      </c>
      <c r="B157" s="44" t="s">
        <v>254</v>
      </c>
      <c r="C157" s="42" t="s">
        <v>207</v>
      </c>
      <c r="D157" s="6" t="s">
        <v>38</v>
      </c>
      <c r="E157" s="45">
        <v>9787558550188</v>
      </c>
      <c r="F157" s="15">
        <v>29.8</v>
      </c>
      <c r="G157" s="15">
        <v>12</v>
      </c>
      <c r="H157" s="15">
        <f t="shared" si="2"/>
        <v>2.4833333333333298</v>
      </c>
      <c r="I157" s="3">
        <v>16</v>
      </c>
      <c r="J157" s="3" t="s">
        <v>41</v>
      </c>
      <c r="K157" s="3" t="s">
        <v>17</v>
      </c>
    </row>
    <row r="158" spans="1:11" ht="36" customHeight="1">
      <c r="A158" s="10">
        <v>156</v>
      </c>
      <c r="B158" s="44" t="s">
        <v>255</v>
      </c>
      <c r="C158" s="42" t="s">
        <v>207</v>
      </c>
      <c r="D158" s="6" t="s">
        <v>38</v>
      </c>
      <c r="E158" s="45">
        <v>9787558550164</v>
      </c>
      <c r="F158" s="15">
        <v>29.8</v>
      </c>
      <c r="G158" s="15">
        <v>12</v>
      </c>
      <c r="H158" s="15">
        <f t="shared" si="2"/>
        <v>2.4833333333333298</v>
      </c>
      <c r="I158" s="3">
        <v>16</v>
      </c>
      <c r="J158" s="3" t="s">
        <v>41</v>
      </c>
      <c r="K158" s="3" t="s">
        <v>17</v>
      </c>
    </row>
    <row r="159" spans="1:11" ht="36" customHeight="1">
      <c r="A159" s="10">
        <v>157</v>
      </c>
      <c r="B159" s="44" t="s">
        <v>256</v>
      </c>
      <c r="C159" s="42" t="s">
        <v>207</v>
      </c>
      <c r="D159" s="6" t="s">
        <v>38</v>
      </c>
      <c r="E159" s="45">
        <v>9787558550157</v>
      </c>
      <c r="F159" s="15">
        <v>29.8</v>
      </c>
      <c r="G159" s="15">
        <v>12</v>
      </c>
      <c r="H159" s="15">
        <f t="shared" si="2"/>
        <v>2.4833333333333298</v>
      </c>
      <c r="I159" s="3">
        <v>16</v>
      </c>
      <c r="J159" s="3" t="s">
        <v>41</v>
      </c>
      <c r="K159" s="3" t="s">
        <v>17</v>
      </c>
    </row>
    <row r="160" spans="1:11" ht="36" customHeight="1">
      <c r="A160" s="3">
        <v>158</v>
      </c>
      <c r="B160" s="44" t="s">
        <v>257</v>
      </c>
      <c r="C160" s="42" t="s">
        <v>207</v>
      </c>
      <c r="D160" s="6" t="s">
        <v>38</v>
      </c>
      <c r="E160" s="45">
        <v>9787558550119</v>
      </c>
      <c r="F160" s="15">
        <v>29.8</v>
      </c>
      <c r="G160" s="15">
        <v>12</v>
      </c>
      <c r="H160" s="15">
        <f t="shared" si="2"/>
        <v>2.4833333333333298</v>
      </c>
      <c r="I160" s="3">
        <v>16</v>
      </c>
      <c r="J160" s="3" t="s">
        <v>41</v>
      </c>
      <c r="K160" s="3" t="s">
        <v>17</v>
      </c>
    </row>
    <row r="161" spans="1:11" ht="36" customHeight="1">
      <c r="A161" s="10">
        <v>159</v>
      </c>
      <c r="B161" s="44" t="s">
        <v>258</v>
      </c>
      <c r="C161" s="42" t="s">
        <v>207</v>
      </c>
      <c r="D161" s="6" t="s">
        <v>38</v>
      </c>
      <c r="E161" s="45">
        <v>9787558546334</v>
      </c>
      <c r="F161" s="15">
        <v>29.8</v>
      </c>
      <c r="G161" s="15">
        <v>5</v>
      </c>
      <c r="H161" s="15">
        <f t="shared" si="2"/>
        <v>5.96</v>
      </c>
      <c r="I161" s="3">
        <v>24</v>
      </c>
      <c r="J161" s="3" t="s">
        <v>41</v>
      </c>
      <c r="K161" s="3" t="s">
        <v>208</v>
      </c>
    </row>
    <row r="162" spans="1:11" ht="36" customHeight="1">
      <c r="A162" s="10">
        <v>160</v>
      </c>
      <c r="B162" s="44" t="s">
        <v>259</v>
      </c>
      <c r="C162" s="42" t="s">
        <v>207</v>
      </c>
      <c r="D162" s="6" t="s">
        <v>38</v>
      </c>
      <c r="E162" s="45">
        <v>9787558546358</v>
      </c>
      <c r="F162" s="15">
        <v>29.8</v>
      </c>
      <c r="G162" s="15">
        <v>5</v>
      </c>
      <c r="H162" s="15">
        <f t="shared" si="2"/>
        <v>5.96</v>
      </c>
      <c r="I162" s="3">
        <v>24</v>
      </c>
      <c r="J162" s="3" t="s">
        <v>41</v>
      </c>
      <c r="K162" s="3" t="s">
        <v>208</v>
      </c>
    </row>
    <row r="163" spans="1:11" ht="36" customHeight="1">
      <c r="A163" s="3">
        <v>161</v>
      </c>
      <c r="B163" s="44" t="s">
        <v>260</v>
      </c>
      <c r="C163" s="42" t="s">
        <v>207</v>
      </c>
      <c r="D163" s="6" t="s">
        <v>38</v>
      </c>
      <c r="E163" s="45">
        <v>9787558546365</v>
      </c>
      <c r="F163" s="15">
        <v>29.8</v>
      </c>
      <c r="G163" s="15">
        <v>5</v>
      </c>
      <c r="H163" s="15">
        <f t="shared" si="2"/>
        <v>5.96</v>
      </c>
      <c r="I163" s="3">
        <v>24</v>
      </c>
      <c r="J163" s="3" t="s">
        <v>41</v>
      </c>
      <c r="K163" s="3" t="s">
        <v>208</v>
      </c>
    </row>
    <row r="164" spans="1:11" ht="36" customHeight="1">
      <c r="A164" s="10">
        <v>162</v>
      </c>
      <c r="B164" s="44" t="s">
        <v>261</v>
      </c>
      <c r="C164" s="42" t="s">
        <v>207</v>
      </c>
      <c r="D164" s="6" t="s">
        <v>38</v>
      </c>
      <c r="E164" s="45">
        <v>9787558546341</v>
      </c>
      <c r="F164" s="15">
        <v>29.8</v>
      </c>
      <c r="G164" s="15">
        <v>5</v>
      </c>
      <c r="H164" s="15">
        <f t="shared" si="2"/>
        <v>5.96</v>
      </c>
      <c r="I164" s="3">
        <v>24</v>
      </c>
      <c r="J164" s="3" t="s">
        <v>41</v>
      </c>
      <c r="K164" s="3" t="s">
        <v>208</v>
      </c>
    </row>
    <row r="165" spans="1:11" ht="36" customHeight="1">
      <c r="A165" s="10">
        <v>163</v>
      </c>
      <c r="B165" s="44" t="s">
        <v>262</v>
      </c>
      <c r="C165" s="42" t="s">
        <v>207</v>
      </c>
      <c r="D165" s="6" t="s">
        <v>23</v>
      </c>
      <c r="E165" s="45">
        <v>9787558553035</v>
      </c>
      <c r="F165" s="15">
        <v>16.8</v>
      </c>
      <c r="G165" s="15">
        <v>8</v>
      </c>
      <c r="H165" s="15">
        <f t="shared" si="2"/>
        <v>2.1</v>
      </c>
      <c r="I165" s="3">
        <v>16</v>
      </c>
      <c r="J165" s="3" t="s">
        <v>41</v>
      </c>
      <c r="K165" s="3" t="s">
        <v>208</v>
      </c>
    </row>
    <row r="166" spans="1:11" ht="36" customHeight="1">
      <c r="A166" s="3">
        <v>164</v>
      </c>
      <c r="B166" s="44" t="s">
        <v>263</v>
      </c>
      <c r="C166" s="42" t="s">
        <v>207</v>
      </c>
      <c r="D166" s="6" t="s">
        <v>23</v>
      </c>
      <c r="E166" s="45">
        <v>9787558553141</v>
      </c>
      <c r="F166" s="15">
        <v>16.8</v>
      </c>
      <c r="G166" s="15">
        <v>8</v>
      </c>
      <c r="H166" s="15">
        <f t="shared" si="2"/>
        <v>2.1</v>
      </c>
      <c r="I166" s="3">
        <v>16</v>
      </c>
      <c r="J166" s="3" t="s">
        <v>41</v>
      </c>
      <c r="K166" s="3" t="s">
        <v>208</v>
      </c>
    </row>
    <row r="167" spans="1:11" ht="36" customHeight="1">
      <c r="A167" s="10">
        <v>165</v>
      </c>
      <c r="B167" s="44" t="s">
        <v>264</v>
      </c>
      <c r="C167" s="42" t="s">
        <v>207</v>
      </c>
      <c r="D167" s="6" t="s">
        <v>23</v>
      </c>
      <c r="E167" s="45">
        <v>9787558553219</v>
      </c>
      <c r="F167" s="15">
        <v>16.8</v>
      </c>
      <c r="G167" s="15">
        <v>8</v>
      </c>
      <c r="H167" s="15">
        <f t="shared" si="2"/>
        <v>2.1</v>
      </c>
      <c r="I167" s="3">
        <v>16</v>
      </c>
      <c r="J167" s="3" t="s">
        <v>41</v>
      </c>
      <c r="K167" s="3" t="s">
        <v>208</v>
      </c>
    </row>
    <row r="168" spans="1:11" ht="36" customHeight="1">
      <c r="A168" s="10">
        <v>166</v>
      </c>
      <c r="B168" s="44" t="s">
        <v>265</v>
      </c>
      <c r="C168" s="42" t="s">
        <v>207</v>
      </c>
      <c r="D168" s="6" t="s">
        <v>23</v>
      </c>
      <c r="E168" s="45">
        <v>9787558553073</v>
      </c>
      <c r="F168" s="15">
        <v>16.8</v>
      </c>
      <c r="G168" s="15">
        <v>9</v>
      </c>
      <c r="H168" s="15">
        <f t="shared" si="2"/>
        <v>1.86666666666667</v>
      </c>
      <c r="I168" s="3">
        <v>16</v>
      </c>
      <c r="J168" s="3" t="s">
        <v>41</v>
      </c>
      <c r="K168" s="3" t="s">
        <v>208</v>
      </c>
    </row>
    <row r="169" spans="1:11" ht="36" customHeight="1">
      <c r="A169" s="3">
        <v>167</v>
      </c>
      <c r="B169" s="44" t="s">
        <v>266</v>
      </c>
      <c r="C169" s="42" t="s">
        <v>207</v>
      </c>
      <c r="D169" s="6" t="s">
        <v>23</v>
      </c>
      <c r="E169" s="45">
        <v>9787558553066</v>
      </c>
      <c r="F169" s="15">
        <v>16.8</v>
      </c>
      <c r="G169" s="15">
        <v>9</v>
      </c>
      <c r="H169" s="15">
        <f t="shared" si="2"/>
        <v>1.86666666666667</v>
      </c>
      <c r="I169" s="3">
        <v>16</v>
      </c>
      <c r="J169" s="3" t="s">
        <v>41</v>
      </c>
      <c r="K169" s="3" t="s">
        <v>208</v>
      </c>
    </row>
    <row r="170" spans="1:11" ht="36" customHeight="1">
      <c r="A170" s="10">
        <v>168</v>
      </c>
      <c r="B170" s="44" t="s">
        <v>267</v>
      </c>
      <c r="C170" s="42" t="s">
        <v>207</v>
      </c>
      <c r="D170" s="6" t="s">
        <v>23</v>
      </c>
      <c r="E170" s="45">
        <v>9787558553226</v>
      </c>
      <c r="F170" s="15">
        <v>23.8</v>
      </c>
      <c r="G170" s="15">
        <v>12</v>
      </c>
      <c r="H170" s="15">
        <f t="shared" si="2"/>
        <v>1.9833333333333301</v>
      </c>
      <c r="I170" s="3">
        <v>16</v>
      </c>
      <c r="J170" s="3" t="s">
        <v>41</v>
      </c>
      <c r="K170" s="3" t="s">
        <v>208</v>
      </c>
    </row>
    <row r="171" spans="1:11" ht="36" customHeight="1">
      <c r="A171" s="10">
        <v>169</v>
      </c>
      <c r="B171" s="44" t="s">
        <v>268</v>
      </c>
      <c r="C171" s="42" t="s">
        <v>207</v>
      </c>
      <c r="D171" s="6" t="s">
        <v>23</v>
      </c>
      <c r="E171" s="45">
        <v>9787558553189</v>
      </c>
      <c r="F171" s="15">
        <v>16.8</v>
      </c>
      <c r="G171" s="15">
        <v>8</v>
      </c>
      <c r="H171" s="15">
        <f t="shared" si="2"/>
        <v>2.1</v>
      </c>
      <c r="I171" s="3">
        <v>16</v>
      </c>
      <c r="J171" s="3" t="s">
        <v>41</v>
      </c>
      <c r="K171" s="3" t="s">
        <v>208</v>
      </c>
    </row>
    <row r="172" spans="1:11" ht="36" customHeight="1">
      <c r="A172" s="3">
        <v>170</v>
      </c>
      <c r="B172" s="44" t="s">
        <v>269</v>
      </c>
      <c r="C172" s="42" t="s">
        <v>207</v>
      </c>
      <c r="D172" s="6" t="s">
        <v>23</v>
      </c>
      <c r="E172" s="45">
        <v>9787558553134</v>
      </c>
      <c r="F172" s="15">
        <v>16.8</v>
      </c>
      <c r="G172" s="15">
        <v>8</v>
      </c>
      <c r="H172" s="15">
        <f t="shared" si="2"/>
        <v>2.1</v>
      </c>
      <c r="I172" s="3">
        <v>16</v>
      </c>
      <c r="J172" s="3" t="s">
        <v>41</v>
      </c>
      <c r="K172" s="3" t="s">
        <v>208</v>
      </c>
    </row>
    <row r="173" spans="1:11" ht="36" customHeight="1">
      <c r="A173" s="10">
        <v>171</v>
      </c>
      <c r="B173" s="44" t="s">
        <v>270</v>
      </c>
      <c r="C173" s="42" t="s">
        <v>207</v>
      </c>
      <c r="D173" s="6" t="s">
        <v>23</v>
      </c>
      <c r="E173" s="45">
        <v>9787558553042</v>
      </c>
      <c r="F173" s="15">
        <v>16.8</v>
      </c>
      <c r="G173" s="15">
        <v>8</v>
      </c>
      <c r="H173" s="15">
        <f t="shared" si="2"/>
        <v>2.1</v>
      </c>
      <c r="I173" s="3">
        <v>16</v>
      </c>
      <c r="J173" s="3" t="s">
        <v>41</v>
      </c>
      <c r="K173" s="3" t="s">
        <v>208</v>
      </c>
    </row>
    <row r="174" spans="1:11" ht="36" customHeight="1">
      <c r="A174" s="10">
        <v>172</v>
      </c>
      <c r="B174" s="44" t="s">
        <v>271</v>
      </c>
      <c r="C174" s="42" t="s">
        <v>207</v>
      </c>
      <c r="D174" s="6" t="s">
        <v>23</v>
      </c>
      <c r="E174" s="45">
        <v>9787558552960</v>
      </c>
      <c r="F174" s="15">
        <v>16.8</v>
      </c>
      <c r="G174" s="15">
        <v>8</v>
      </c>
      <c r="H174" s="15">
        <f t="shared" si="2"/>
        <v>2.1</v>
      </c>
      <c r="I174" s="3">
        <v>16</v>
      </c>
      <c r="J174" s="3" t="s">
        <v>41</v>
      </c>
      <c r="K174" s="3" t="s">
        <v>208</v>
      </c>
    </row>
    <row r="175" spans="1:11" ht="36" customHeight="1">
      <c r="A175" s="3">
        <v>173</v>
      </c>
      <c r="B175" s="44" t="s">
        <v>272</v>
      </c>
      <c r="C175" s="42" t="s">
        <v>207</v>
      </c>
      <c r="D175" s="6" t="s">
        <v>23</v>
      </c>
      <c r="E175" s="45">
        <v>9787558553196</v>
      </c>
      <c r="F175" s="15">
        <v>16.8</v>
      </c>
      <c r="G175" s="15">
        <v>8</v>
      </c>
      <c r="H175" s="15">
        <f t="shared" si="2"/>
        <v>2.1</v>
      </c>
      <c r="I175" s="3">
        <v>16</v>
      </c>
      <c r="J175" s="3" t="s">
        <v>41</v>
      </c>
      <c r="K175" s="3" t="s">
        <v>208</v>
      </c>
    </row>
    <row r="176" spans="1:11" ht="36" customHeight="1">
      <c r="A176" s="10">
        <v>174</v>
      </c>
      <c r="B176" s="44" t="s">
        <v>273</v>
      </c>
      <c r="C176" s="42" t="s">
        <v>207</v>
      </c>
      <c r="D176" s="6" t="s">
        <v>23</v>
      </c>
      <c r="E176" s="45">
        <v>9787558553257</v>
      </c>
      <c r="F176" s="15">
        <v>16.8</v>
      </c>
      <c r="G176" s="15">
        <v>8</v>
      </c>
      <c r="H176" s="15">
        <f t="shared" ref="H176:H188" si="3">F176/G176</f>
        <v>2.1</v>
      </c>
      <c r="I176" s="3">
        <v>16</v>
      </c>
      <c r="J176" s="3" t="s">
        <v>41</v>
      </c>
      <c r="K176" s="3" t="s">
        <v>208</v>
      </c>
    </row>
    <row r="177" spans="1:11" ht="36" customHeight="1">
      <c r="A177" s="10">
        <v>175</v>
      </c>
      <c r="B177" s="44" t="s">
        <v>274</v>
      </c>
      <c r="C177" s="42" t="s">
        <v>207</v>
      </c>
      <c r="D177" s="6" t="s">
        <v>23</v>
      </c>
      <c r="E177" s="45">
        <v>9787558553097</v>
      </c>
      <c r="F177" s="15">
        <v>16.8</v>
      </c>
      <c r="G177" s="15">
        <v>8</v>
      </c>
      <c r="H177" s="15">
        <f t="shared" si="3"/>
        <v>2.1</v>
      </c>
      <c r="I177" s="3">
        <v>16</v>
      </c>
      <c r="J177" s="3" t="s">
        <v>41</v>
      </c>
      <c r="K177" s="3" t="s">
        <v>208</v>
      </c>
    </row>
    <row r="178" spans="1:11" ht="36" customHeight="1">
      <c r="A178" s="3">
        <v>176</v>
      </c>
      <c r="B178" s="44" t="s">
        <v>275</v>
      </c>
      <c r="C178" s="42" t="s">
        <v>207</v>
      </c>
      <c r="D178" s="6" t="s">
        <v>23</v>
      </c>
      <c r="E178" s="45">
        <v>9787558558979</v>
      </c>
      <c r="F178" s="15">
        <v>16.8</v>
      </c>
      <c r="G178" s="15">
        <v>8</v>
      </c>
      <c r="H178" s="15">
        <f t="shared" si="3"/>
        <v>2.1</v>
      </c>
      <c r="I178" s="3">
        <v>16</v>
      </c>
      <c r="J178" s="3" t="s">
        <v>41</v>
      </c>
      <c r="K178" s="3" t="s">
        <v>208</v>
      </c>
    </row>
    <row r="179" spans="1:11" ht="36" customHeight="1">
      <c r="A179" s="10">
        <v>177</v>
      </c>
      <c r="B179" s="44" t="s">
        <v>276</v>
      </c>
      <c r="C179" s="42" t="s">
        <v>207</v>
      </c>
      <c r="D179" s="6" t="s">
        <v>23</v>
      </c>
      <c r="E179" s="45">
        <v>9787558553240</v>
      </c>
      <c r="F179" s="15">
        <v>16.8</v>
      </c>
      <c r="G179" s="15">
        <v>8</v>
      </c>
      <c r="H179" s="15">
        <f t="shared" si="3"/>
        <v>2.1</v>
      </c>
      <c r="I179" s="3">
        <v>16</v>
      </c>
      <c r="J179" s="3" t="s">
        <v>41</v>
      </c>
      <c r="K179" s="3" t="s">
        <v>208</v>
      </c>
    </row>
    <row r="180" spans="1:11" ht="36" customHeight="1">
      <c r="A180" s="10">
        <v>178</v>
      </c>
      <c r="B180" s="44" t="s">
        <v>277</v>
      </c>
      <c r="C180" s="42" t="s">
        <v>207</v>
      </c>
      <c r="D180" s="6" t="s">
        <v>23</v>
      </c>
      <c r="E180" s="45">
        <v>9787558553004</v>
      </c>
      <c r="F180" s="15">
        <v>16.8</v>
      </c>
      <c r="G180" s="15">
        <v>8</v>
      </c>
      <c r="H180" s="15">
        <f t="shared" si="3"/>
        <v>2.1</v>
      </c>
      <c r="I180" s="3">
        <v>16</v>
      </c>
      <c r="J180" s="3" t="s">
        <v>41</v>
      </c>
      <c r="K180" s="3" t="s">
        <v>208</v>
      </c>
    </row>
    <row r="181" spans="1:11" ht="36" customHeight="1">
      <c r="A181" s="3">
        <v>179</v>
      </c>
      <c r="B181" s="44" t="s">
        <v>278</v>
      </c>
      <c r="C181" s="42" t="s">
        <v>207</v>
      </c>
      <c r="D181" s="6" t="s">
        <v>23</v>
      </c>
      <c r="E181" s="45">
        <v>9787558558986</v>
      </c>
      <c r="F181" s="15">
        <v>16.8</v>
      </c>
      <c r="G181" s="15">
        <v>8</v>
      </c>
      <c r="H181" s="15">
        <f t="shared" si="3"/>
        <v>2.1</v>
      </c>
      <c r="I181" s="3">
        <v>16</v>
      </c>
      <c r="J181" s="3" t="s">
        <v>41</v>
      </c>
      <c r="K181" s="3" t="s">
        <v>208</v>
      </c>
    </row>
    <row r="182" spans="1:11" ht="36" customHeight="1">
      <c r="A182" s="10">
        <v>180</v>
      </c>
      <c r="B182" s="44" t="s">
        <v>279</v>
      </c>
      <c r="C182" s="42" t="s">
        <v>207</v>
      </c>
      <c r="D182" s="6" t="s">
        <v>23</v>
      </c>
      <c r="E182" s="45">
        <v>9787558552991</v>
      </c>
      <c r="F182" s="15">
        <v>16.8</v>
      </c>
      <c r="G182" s="15">
        <v>8</v>
      </c>
      <c r="H182" s="15">
        <f t="shared" si="3"/>
        <v>2.1</v>
      </c>
      <c r="I182" s="3">
        <v>16</v>
      </c>
      <c r="J182" s="3" t="s">
        <v>41</v>
      </c>
      <c r="K182" s="3" t="s">
        <v>208</v>
      </c>
    </row>
    <row r="183" spans="1:11" ht="36" customHeight="1">
      <c r="A183" s="10">
        <v>181</v>
      </c>
      <c r="B183" s="44" t="s">
        <v>280</v>
      </c>
      <c r="C183" s="42" t="s">
        <v>207</v>
      </c>
      <c r="D183" s="6" t="s">
        <v>23</v>
      </c>
      <c r="E183" s="45">
        <v>9787558558962</v>
      </c>
      <c r="F183" s="15">
        <v>16.8</v>
      </c>
      <c r="G183" s="15">
        <v>8</v>
      </c>
      <c r="H183" s="15">
        <f t="shared" si="3"/>
        <v>2.1</v>
      </c>
      <c r="I183" s="3">
        <v>16</v>
      </c>
      <c r="J183" s="3" t="s">
        <v>41</v>
      </c>
      <c r="K183" s="3" t="s">
        <v>208</v>
      </c>
    </row>
    <row r="184" spans="1:11" ht="36" customHeight="1">
      <c r="A184" s="3">
        <v>182</v>
      </c>
      <c r="B184" s="44" t="s">
        <v>281</v>
      </c>
      <c r="C184" s="42" t="s">
        <v>207</v>
      </c>
      <c r="D184" s="6" t="s">
        <v>23</v>
      </c>
      <c r="E184" s="45">
        <v>9787558552984</v>
      </c>
      <c r="F184" s="15">
        <v>16.8</v>
      </c>
      <c r="G184" s="15">
        <v>8</v>
      </c>
      <c r="H184" s="15">
        <f t="shared" si="3"/>
        <v>2.1</v>
      </c>
      <c r="I184" s="3">
        <v>16</v>
      </c>
      <c r="J184" s="3" t="s">
        <v>41</v>
      </c>
      <c r="K184" s="3" t="s">
        <v>208</v>
      </c>
    </row>
    <row r="185" spans="1:11" ht="36" customHeight="1">
      <c r="A185" s="10">
        <v>183</v>
      </c>
      <c r="B185" s="44" t="s">
        <v>282</v>
      </c>
      <c r="C185" s="42" t="s">
        <v>207</v>
      </c>
      <c r="D185" s="6" t="s">
        <v>23</v>
      </c>
      <c r="E185" s="45">
        <v>9787558553080</v>
      </c>
      <c r="F185" s="15">
        <v>16.8</v>
      </c>
      <c r="G185" s="15">
        <v>8</v>
      </c>
      <c r="H185" s="15">
        <f t="shared" si="3"/>
        <v>2.1</v>
      </c>
      <c r="I185" s="3">
        <v>16</v>
      </c>
      <c r="J185" s="3" t="s">
        <v>41</v>
      </c>
      <c r="K185" s="3" t="s">
        <v>208</v>
      </c>
    </row>
    <row r="186" spans="1:11" ht="36" customHeight="1">
      <c r="A186" s="10">
        <v>184</v>
      </c>
      <c r="B186" s="44" t="s">
        <v>283</v>
      </c>
      <c r="C186" s="42" t="s">
        <v>207</v>
      </c>
      <c r="D186" s="6" t="s">
        <v>23</v>
      </c>
      <c r="E186" s="45">
        <v>9787558553103</v>
      </c>
      <c r="F186" s="15">
        <v>16.8</v>
      </c>
      <c r="G186" s="15">
        <v>8</v>
      </c>
      <c r="H186" s="15">
        <f t="shared" si="3"/>
        <v>2.1</v>
      </c>
      <c r="I186" s="3">
        <v>16</v>
      </c>
      <c r="J186" s="3" t="s">
        <v>41</v>
      </c>
      <c r="K186" s="3" t="s">
        <v>208</v>
      </c>
    </row>
    <row r="187" spans="1:11" ht="36" customHeight="1">
      <c r="A187" s="3">
        <v>185</v>
      </c>
      <c r="B187" s="44" t="s">
        <v>284</v>
      </c>
      <c r="C187" s="42" t="s">
        <v>207</v>
      </c>
      <c r="D187" s="6" t="s">
        <v>23</v>
      </c>
      <c r="E187" s="45">
        <v>9787558559419</v>
      </c>
      <c r="F187" s="15">
        <v>16.8</v>
      </c>
      <c r="G187" s="15">
        <v>8</v>
      </c>
      <c r="H187" s="15">
        <f t="shared" si="3"/>
        <v>2.1</v>
      </c>
      <c r="I187" s="3">
        <v>16</v>
      </c>
      <c r="J187" s="3" t="s">
        <v>41</v>
      </c>
      <c r="K187" s="3" t="s">
        <v>208</v>
      </c>
    </row>
    <row r="188" spans="1:11" ht="36" customHeight="1">
      <c r="A188" s="10">
        <v>186</v>
      </c>
      <c r="B188" s="44" t="s">
        <v>285</v>
      </c>
      <c r="C188" s="42" t="s">
        <v>207</v>
      </c>
      <c r="D188" s="6" t="s">
        <v>23</v>
      </c>
      <c r="E188" s="45">
        <v>9787558558993</v>
      </c>
      <c r="F188" s="15">
        <v>16.8</v>
      </c>
      <c r="G188" s="15">
        <v>8</v>
      </c>
      <c r="H188" s="15">
        <f t="shared" si="3"/>
        <v>2.1</v>
      </c>
      <c r="I188" s="3">
        <v>16</v>
      </c>
      <c r="J188" s="3" t="s">
        <v>41</v>
      </c>
      <c r="K188" s="3" t="s">
        <v>208</v>
      </c>
    </row>
    <row r="189" spans="1:11" ht="36" customHeight="1">
      <c r="A189" s="10">
        <v>187</v>
      </c>
      <c r="B189" s="4" t="s">
        <v>286</v>
      </c>
      <c r="C189" s="46" t="s">
        <v>287</v>
      </c>
      <c r="D189" s="6" t="s">
        <v>53</v>
      </c>
      <c r="E189" s="47" t="s">
        <v>288</v>
      </c>
      <c r="F189" s="18">
        <v>45</v>
      </c>
      <c r="G189" s="18">
        <v>8.25</v>
      </c>
      <c r="H189" s="8">
        <f>F189/G189/1.5</f>
        <v>3.6363636363636398</v>
      </c>
      <c r="I189" s="9">
        <v>32</v>
      </c>
      <c r="J189" s="9" t="s">
        <v>41</v>
      </c>
      <c r="K189" s="10" t="s">
        <v>17</v>
      </c>
    </row>
    <row r="190" spans="1:11" ht="36" customHeight="1">
      <c r="A190" s="3">
        <v>188</v>
      </c>
      <c r="B190" s="4" t="s">
        <v>289</v>
      </c>
      <c r="C190" s="46" t="s">
        <v>287</v>
      </c>
      <c r="D190" s="6" t="s">
        <v>290</v>
      </c>
      <c r="E190" s="47" t="s">
        <v>291</v>
      </c>
      <c r="F190" s="18">
        <v>45</v>
      </c>
      <c r="G190" s="18">
        <v>11</v>
      </c>
      <c r="H190" s="8">
        <f>F190/G190/1.5</f>
        <v>2.7272727272727302</v>
      </c>
      <c r="I190" s="9">
        <v>16</v>
      </c>
      <c r="J190" s="9" t="s">
        <v>41</v>
      </c>
      <c r="K190" s="10" t="s">
        <v>17</v>
      </c>
    </row>
    <row r="191" spans="1:11" ht="36" customHeight="1">
      <c r="A191" s="10">
        <v>189</v>
      </c>
      <c r="B191" s="4" t="s">
        <v>292</v>
      </c>
      <c r="C191" s="46" t="s">
        <v>287</v>
      </c>
      <c r="D191" s="6" t="s">
        <v>290</v>
      </c>
      <c r="E191" s="47" t="s">
        <v>293</v>
      </c>
      <c r="F191" s="18">
        <v>35</v>
      </c>
      <c r="G191" s="18">
        <v>11.25</v>
      </c>
      <c r="H191" s="8">
        <f>F191/G191/1.5</f>
        <v>2.07407407407407</v>
      </c>
      <c r="I191" s="9">
        <v>32</v>
      </c>
      <c r="J191" s="9" t="s">
        <v>41</v>
      </c>
      <c r="K191" s="10" t="s">
        <v>17</v>
      </c>
    </row>
    <row r="192" spans="1:11" ht="36" customHeight="1">
      <c r="A192" s="10">
        <v>190</v>
      </c>
      <c r="B192" s="48" t="s">
        <v>294</v>
      </c>
      <c r="C192" s="46" t="s">
        <v>287</v>
      </c>
      <c r="D192" s="6" t="s">
        <v>55</v>
      </c>
      <c r="E192" s="47" t="s">
        <v>295</v>
      </c>
      <c r="F192" s="18">
        <v>28</v>
      </c>
      <c r="G192" s="18">
        <v>7</v>
      </c>
      <c r="H192" s="8">
        <f t="shared" ref="H192:H210" si="4">F192/G192</f>
        <v>4</v>
      </c>
      <c r="I192" s="9">
        <v>32</v>
      </c>
      <c r="J192" s="10" t="s">
        <v>31</v>
      </c>
      <c r="K192" s="10" t="s">
        <v>17</v>
      </c>
    </row>
    <row r="193" spans="1:11" ht="36" customHeight="1">
      <c r="A193" s="3">
        <v>191</v>
      </c>
      <c r="B193" s="48" t="s">
        <v>296</v>
      </c>
      <c r="C193" s="46" t="s">
        <v>287</v>
      </c>
      <c r="D193" s="6" t="s">
        <v>55</v>
      </c>
      <c r="E193" s="47" t="s">
        <v>297</v>
      </c>
      <c r="F193" s="18">
        <v>28</v>
      </c>
      <c r="G193" s="18">
        <v>7.625</v>
      </c>
      <c r="H193" s="8">
        <f t="shared" si="4"/>
        <v>3.6721311475409801</v>
      </c>
      <c r="I193" s="9">
        <v>32</v>
      </c>
      <c r="J193" s="10" t="s">
        <v>31</v>
      </c>
      <c r="K193" s="10" t="s">
        <v>17</v>
      </c>
    </row>
    <row r="194" spans="1:11" ht="36" customHeight="1">
      <c r="A194" s="10">
        <v>192</v>
      </c>
      <c r="B194" s="48" t="s">
        <v>298</v>
      </c>
      <c r="C194" s="46" t="s">
        <v>287</v>
      </c>
      <c r="D194" s="6" t="s">
        <v>55</v>
      </c>
      <c r="E194" s="47" t="s">
        <v>299</v>
      </c>
      <c r="F194" s="18">
        <v>28</v>
      </c>
      <c r="G194" s="18">
        <v>7.5</v>
      </c>
      <c r="H194" s="8">
        <f t="shared" si="4"/>
        <v>3.7333333333333298</v>
      </c>
      <c r="I194" s="9">
        <v>32</v>
      </c>
      <c r="J194" s="10" t="s">
        <v>31</v>
      </c>
      <c r="K194" s="10" t="s">
        <v>17</v>
      </c>
    </row>
    <row r="195" spans="1:11" ht="36" customHeight="1">
      <c r="A195" s="10">
        <v>193</v>
      </c>
      <c r="B195" s="48" t="s">
        <v>300</v>
      </c>
      <c r="C195" s="46" t="s">
        <v>287</v>
      </c>
      <c r="D195" s="6" t="s">
        <v>55</v>
      </c>
      <c r="E195" s="47" t="s">
        <v>301</v>
      </c>
      <c r="F195" s="18">
        <v>28</v>
      </c>
      <c r="G195" s="18">
        <v>7.375</v>
      </c>
      <c r="H195" s="8">
        <f t="shared" si="4"/>
        <v>3.79661016949153</v>
      </c>
      <c r="I195" s="9">
        <v>32</v>
      </c>
      <c r="J195" s="10" t="s">
        <v>31</v>
      </c>
      <c r="K195" s="10" t="s">
        <v>17</v>
      </c>
    </row>
    <row r="196" spans="1:11" ht="36" customHeight="1">
      <c r="A196" s="3">
        <v>194</v>
      </c>
      <c r="B196" s="48" t="s">
        <v>302</v>
      </c>
      <c r="C196" s="46" t="s">
        <v>287</v>
      </c>
      <c r="D196" s="6" t="s">
        <v>55</v>
      </c>
      <c r="E196" s="47" t="s">
        <v>303</v>
      </c>
      <c r="F196" s="18">
        <v>28</v>
      </c>
      <c r="G196" s="18">
        <v>6.875</v>
      </c>
      <c r="H196" s="8">
        <f t="shared" si="4"/>
        <v>4.0727272727272696</v>
      </c>
      <c r="I196" s="9">
        <v>32</v>
      </c>
      <c r="J196" s="10" t="s">
        <v>31</v>
      </c>
      <c r="K196" s="10" t="s">
        <v>17</v>
      </c>
    </row>
    <row r="197" spans="1:11" ht="36" customHeight="1">
      <c r="A197" s="10">
        <v>195</v>
      </c>
      <c r="B197" s="48" t="s">
        <v>304</v>
      </c>
      <c r="C197" s="46" t="s">
        <v>287</v>
      </c>
      <c r="D197" s="6" t="s">
        <v>55</v>
      </c>
      <c r="E197" s="47" t="s">
        <v>305</v>
      </c>
      <c r="F197" s="18">
        <v>28</v>
      </c>
      <c r="G197" s="18">
        <v>7</v>
      </c>
      <c r="H197" s="8">
        <f t="shared" si="4"/>
        <v>4</v>
      </c>
      <c r="I197" s="9">
        <v>32</v>
      </c>
      <c r="J197" s="10" t="s">
        <v>31</v>
      </c>
      <c r="K197" s="10" t="s">
        <v>17</v>
      </c>
    </row>
    <row r="198" spans="1:11" ht="36" customHeight="1">
      <c r="A198" s="10">
        <v>196</v>
      </c>
      <c r="B198" s="48" t="s">
        <v>306</v>
      </c>
      <c r="C198" s="46" t="s">
        <v>287</v>
      </c>
      <c r="D198" s="6" t="s">
        <v>55</v>
      </c>
      <c r="E198" s="47" t="s">
        <v>307</v>
      </c>
      <c r="F198" s="18">
        <v>28</v>
      </c>
      <c r="G198" s="18">
        <v>6.875</v>
      </c>
      <c r="H198" s="8">
        <f t="shared" si="4"/>
        <v>4.0727272727272696</v>
      </c>
      <c r="I198" s="9">
        <v>32</v>
      </c>
      <c r="J198" s="10" t="s">
        <v>31</v>
      </c>
      <c r="K198" s="10" t="s">
        <v>17</v>
      </c>
    </row>
    <row r="199" spans="1:11" ht="36" customHeight="1">
      <c r="A199" s="3">
        <v>197</v>
      </c>
      <c r="B199" s="48" t="s">
        <v>308</v>
      </c>
      <c r="C199" s="46" t="s">
        <v>287</v>
      </c>
      <c r="D199" s="6" t="s">
        <v>55</v>
      </c>
      <c r="E199" s="47" t="s">
        <v>309</v>
      </c>
      <c r="F199" s="18">
        <v>28</v>
      </c>
      <c r="G199" s="18">
        <v>6.375</v>
      </c>
      <c r="H199" s="8">
        <f t="shared" si="4"/>
        <v>4.3921568627451002</v>
      </c>
      <c r="I199" s="9">
        <v>32</v>
      </c>
      <c r="J199" s="10" t="s">
        <v>31</v>
      </c>
      <c r="K199" s="10" t="s">
        <v>17</v>
      </c>
    </row>
    <row r="200" spans="1:11" ht="36" customHeight="1">
      <c r="A200" s="10">
        <v>198</v>
      </c>
      <c r="B200" s="48" t="s">
        <v>310</v>
      </c>
      <c r="C200" s="46" t="s">
        <v>287</v>
      </c>
      <c r="D200" s="6" t="s">
        <v>55</v>
      </c>
      <c r="E200" s="47" t="s">
        <v>311</v>
      </c>
      <c r="F200" s="18">
        <v>28</v>
      </c>
      <c r="G200" s="18">
        <v>7.625</v>
      </c>
      <c r="H200" s="8">
        <f t="shared" si="4"/>
        <v>3.6721311475409801</v>
      </c>
      <c r="I200" s="9">
        <v>32</v>
      </c>
      <c r="J200" s="10" t="s">
        <v>31</v>
      </c>
      <c r="K200" s="10" t="s">
        <v>17</v>
      </c>
    </row>
    <row r="201" spans="1:11" ht="36" customHeight="1">
      <c r="A201" s="10">
        <v>199</v>
      </c>
      <c r="B201" s="48" t="s">
        <v>312</v>
      </c>
      <c r="C201" s="46" t="s">
        <v>287</v>
      </c>
      <c r="D201" s="6" t="s">
        <v>55</v>
      </c>
      <c r="E201" s="47" t="s">
        <v>313</v>
      </c>
      <c r="F201" s="18">
        <v>28</v>
      </c>
      <c r="G201" s="18">
        <v>7.125</v>
      </c>
      <c r="H201" s="8">
        <f t="shared" si="4"/>
        <v>3.9298245614035099</v>
      </c>
      <c r="I201" s="9">
        <v>32</v>
      </c>
      <c r="J201" s="10" t="s">
        <v>31</v>
      </c>
      <c r="K201" s="10" t="s">
        <v>17</v>
      </c>
    </row>
    <row r="202" spans="1:11" ht="36" customHeight="1">
      <c r="A202" s="3">
        <v>200</v>
      </c>
      <c r="B202" s="48" t="s">
        <v>314</v>
      </c>
      <c r="C202" s="46" t="s">
        <v>287</v>
      </c>
      <c r="D202" s="6" t="s">
        <v>55</v>
      </c>
      <c r="E202" s="47" t="s">
        <v>315</v>
      </c>
      <c r="F202" s="18">
        <v>28</v>
      </c>
      <c r="G202" s="18">
        <v>7.25</v>
      </c>
      <c r="H202" s="8">
        <f t="shared" si="4"/>
        <v>3.8620689655172402</v>
      </c>
      <c r="I202" s="9">
        <v>32</v>
      </c>
      <c r="J202" s="10" t="s">
        <v>31</v>
      </c>
      <c r="K202" s="10" t="s">
        <v>17</v>
      </c>
    </row>
    <row r="203" spans="1:11" ht="36" customHeight="1">
      <c r="A203" s="10">
        <v>201</v>
      </c>
      <c r="B203" s="4" t="s">
        <v>316</v>
      </c>
      <c r="C203" s="46" t="s">
        <v>287</v>
      </c>
      <c r="D203" s="6" t="s">
        <v>19</v>
      </c>
      <c r="E203" s="47" t="s">
        <v>317</v>
      </c>
      <c r="F203" s="18">
        <v>28</v>
      </c>
      <c r="G203" s="18">
        <v>6</v>
      </c>
      <c r="H203" s="8">
        <f t="shared" si="4"/>
        <v>4.6666666666666696</v>
      </c>
      <c r="I203" s="9">
        <v>32</v>
      </c>
      <c r="J203" s="10" t="s">
        <v>31</v>
      </c>
      <c r="K203" s="10" t="s">
        <v>17</v>
      </c>
    </row>
    <row r="204" spans="1:11" ht="36" customHeight="1">
      <c r="A204" s="10">
        <v>202</v>
      </c>
      <c r="B204" s="4" t="s">
        <v>318</v>
      </c>
      <c r="C204" s="46" t="s">
        <v>287</v>
      </c>
      <c r="D204" s="6" t="s">
        <v>19</v>
      </c>
      <c r="E204" s="47" t="s">
        <v>319</v>
      </c>
      <c r="F204" s="18">
        <v>28</v>
      </c>
      <c r="G204" s="18">
        <v>6</v>
      </c>
      <c r="H204" s="8">
        <f t="shared" si="4"/>
        <v>4.6666666666666696</v>
      </c>
      <c r="I204" s="9">
        <v>32</v>
      </c>
      <c r="J204" s="10" t="s">
        <v>31</v>
      </c>
      <c r="K204" s="10" t="s">
        <v>17</v>
      </c>
    </row>
    <row r="205" spans="1:11" ht="36" customHeight="1">
      <c r="A205" s="3">
        <v>203</v>
      </c>
      <c r="B205" s="4" t="s">
        <v>320</v>
      </c>
      <c r="C205" s="46" t="s">
        <v>287</v>
      </c>
      <c r="D205" s="6" t="s">
        <v>19</v>
      </c>
      <c r="E205" s="47" t="s">
        <v>321</v>
      </c>
      <c r="F205" s="18">
        <v>28</v>
      </c>
      <c r="G205" s="18">
        <v>6</v>
      </c>
      <c r="H205" s="8">
        <f t="shared" si="4"/>
        <v>4.6666666666666696</v>
      </c>
      <c r="I205" s="9">
        <v>32</v>
      </c>
      <c r="J205" s="10" t="s">
        <v>31</v>
      </c>
      <c r="K205" s="10" t="s">
        <v>17</v>
      </c>
    </row>
    <row r="206" spans="1:11" ht="36" customHeight="1">
      <c r="A206" s="10">
        <v>204</v>
      </c>
      <c r="B206" s="4" t="s">
        <v>322</v>
      </c>
      <c r="C206" s="46" t="s">
        <v>287</v>
      </c>
      <c r="D206" s="6" t="s">
        <v>19</v>
      </c>
      <c r="E206" s="47" t="s">
        <v>323</v>
      </c>
      <c r="F206" s="18">
        <v>28</v>
      </c>
      <c r="G206" s="18">
        <v>6</v>
      </c>
      <c r="H206" s="8">
        <f t="shared" si="4"/>
        <v>4.6666666666666696</v>
      </c>
      <c r="I206" s="9">
        <v>32</v>
      </c>
      <c r="J206" s="10" t="s">
        <v>31</v>
      </c>
      <c r="K206" s="10" t="s">
        <v>17</v>
      </c>
    </row>
    <row r="207" spans="1:11" ht="36" customHeight="1">
      <c r="A207" s="10">
        <v>205</v>
      </c>
      <c r="B207" s="4" t="s">
        <v>324</v>
      </c>
      <c r="C207" s="46" t="s">
        <v>287</v>
      </c>
      <c r="D207" s="6" t="s">
        <v>19</v>
      </c>
      <c r="E207" s="47" t="s">
        <v>325</v>
      </c>
      <c r="F207" s="18">
        <v>28</v>
      </c>
      <c r="G207" s="18">
        <v>6</v>
      </c>
      <c r="H207" s="8">
        <f t="shared" si="4"/>
        <v>4.6666666666666696</v>
      </c>
      <c r="I207" s="9">
        <v>32</v>
      </c>
      <c r="J207" s="10" t="s">
        <v>31</v>
      </c>
      <c r="K207" s="10" t="s">
        <v>17</v>
      </c>
    </row>
    <row r="208" spans="1:11" ht="36" customHeight="1">
      <c r="A208" s="3">
        <v>206</v>
      </c>
      <c r="B208" s="4" t="s">
        <v>326</v>
      </c>
      <c r="C208" s="46" t="s">
        <v>287</v>
      </c>
      <c r="D208" s="6" t="s">
        <v>19</v>
      </c>
      <c r="E208" s="47" t="s">
        <v>327</v>
      </c>
      <c r="F208" s="18">
        <v>28</v>
      </c>
      <c r="G208" s="18">
        <v>6</v>
      </c>
      <c r="H208" s="8">
        <f t="shared" si="4"/>
        <v>4.6666666666666696</v>
      </c>
      <c r="I208" s="9">
        <v>32</v>
      </c>
      <c r="J208" s="10" t="s">
        <v>31</v>
      </c>
      <c r="K208" s="10" t="s">
        <v>17</v>
      </c>
    </row>
    <row r="209" spans="1:11" ht="36" customHeight="1">
      <c r="A209" s="10">
        <v>207</v>
      </c>
      <c r="B209" s="4" t="s">
        <v>328</v>
      </c>
      <c r="C209" s="46" t="s">
        <v>287</v>
      </c>
      <c r="D209" s="6" t="s">
        <v>19</v>
      </c>
      <c r="E209" s="47" t="s">
        <v>329</v>
      </c>
      <c r="F209" s="18">
        <v>28</v>
      </c>
      <c r="G209" s="18">
        <v>6</v>
      </c>
      <c r="H209" s="8">
        <f t="shared" si="4"/>
        <v>4.6666666666666696</v>
      </c>
      <c r="I209" s="9">
        <v>32</v>
      </c>
      <c r="J209" s="10" t="s">
        <v>31</v>
      </c>
      <c r="K209" s="10" t="s">
        <v>17</v>
      </c>
    </row>
    <row r="210" spans="1:11" ht="36" customHeight="1">
      <c r="A210" s="10">
        <v>208</v>
      </c>
      <c r="B210" s="4" t="s">
        <v>330</v>
      </c>
      <c r="C210" s="46" t="s">
        <v>287</v>
      </c>
      <c r="D210" s="6" t="s">
        <v>19</v>
      </c>
      <c r="E210" s="47" t="s">
        <v>331</v>
      </c>
      <c r="F210" s="18">
        <v>28</v>
      </c>
      <c r="G210" s="18">
        <v>6</v>
      </c>
      <c r="H210" s="8">
        <f t="shared" si="4"/>
        <v>4.6666666666666696</v>
      </c>
      <c r="I210" s="9">
        <v>32</v>
      </c>
      <c r="J210" s="10" t="s">
        <v>31</v>
      </c>
      <c r="K210" s="10" t="s">
        <v>17</v>
      </c>
    </row>
    <row r="211" spans="1:11" ht="36" customHeight="1">
      <c r="A211" s="3">
        <v>209</v>
      </c>
      <c r="B211" s="4" t="s">
        <v>332</v>
      </c>
      <c r="C211" s="46" t="s">
        <v>287</v>
      </c>
      <c r="D211" s="6" t="s">
        <v>19</v>
      </c>
      <c r="E211" s="47" t="s">
        <v>333</v>
      </c>
      <c r="F211" s="18">
        <v>29.8</v>
      </c>
      <c r="G211" s="18">
        <v>6</v>
      </c>
      <c r="H211" s="8">
        <f t="shared" ref="H211:H220" si="5">F211/G211/1.5</f>
        <v>3.31111111111111</v>
      </c>
      <c r="I211" s="9">
        <v>24</v>
      </c>
      <c r="J211" s="9" t="s">
        <v>41</v>
      </c>
      <c r="K211" s="10" t="s">
        <v>17</v>
      </c>
    </row>
    <row r="212" spans="1:11" ht="36" customHeight="1">
      <c r="A212" s="10">
        <v>210</v>
      </c>
      <c r="B212" s="4" t="s">
        <v>334</v>
      </c>
      <c r="C212" s="46" t="s">
        <v>287</v>
      </c>
      <c r="D212" s="6" t="s">
        <v>19</v>
      </c>
      <c r="E212" s="47" t="s">
        <v>335</v>
      </c>
      <c r="F212" s="18">
        <v>29.8</v>
      </c>
      <c r="G212" s="18">
        <v>6.1669999999999998</v>
      </c>
      <c r="H212" s="8">
        <f t="shared" si="5"/>
        <v>3.2214474893249001</v>
      </c>
      <c r="I212" s="9">
        <v>24</v>
      </c>
      <c r="J212" s="9" t="s">
        <v>41</v>
      </c>
      <c r="K212" s="10" t="s">
        <v>17</v>
      </c>
    </row>
    <row r="213" spans="1:11" ht="36" customHeight="1">
      <c r="A213" s="10">
        <v>211</v>
      </c>
      <c r="B213" s="4" t="s">
        <v>336</v>
      </c>
      <c r="C213" s="46" t="s">
        <v>287</v>
      </c>
      <c r="D213" s="6" t="s">
        <v>19</v>
      </c>
      <c r="E213" s="47" t="s">
        <v>337</v>
      </c>
      <c r="F213" s="18">
        <v>29.8</v>
      </c>
      <c r="G213" s="18">
        <v>6.5</v>
      </c>
      <c r="H213" s="8">
        <f t="shared" si="5"/>
        <v>3.0564102564102602</v>
      </c>
      <c r="I213" s="9">
        <v>24</v>
      </c>
      <c r="J213" s="9" t="s">
        <v>41</v>
      </c>
      <c r="K213" s="10" t="s">
        <v>17</v>
      </c>
    </row>
    <row r="214" spans="1:11" ht="36" customHeight="1">
      <c r="A214" s="3">
        <v>212</v>
      </c>
      <c r="B214" s="4" t="s">
        <v>338</v>
      </c>
      <c r="C214" s="46" t="s">
        <v>287</v>
      </c>
      <c r="D214" s="6" t="s">
        <v>19</v>
      </c>
      <c r="E214" s="47" t="s">
        <v>339</v>
      </c>
      <c r="F214" s="18">
        <v>29.8</v>
      </c>
      <c r="G214" s="18">
        <v>5.8330000000000002</v>
      </c>
      <c r="H214" s="8">
        <f t="shared" si="5"/>
        <v>3.4059089090805199</v>
      </c>
      <c r="I214" s="9">
        <v>24</v>
      </c>
      <c r="J214" s="9" t="s">
        <v>41</v>
      </c>
      <c r="K214" s="10" t="s">
        <v>17</v>
      </c>
    </row>
    <row r="215" spans="1:11" ht="36" customHeight="1">
      <c r="A215" s="10">
        <v>213</v>
      </c>
      <c r="B215" s="4" t="s">
        <v>340</v>
      </c>
      <c r="C215" s="46" t="s">
        <v>287</v>
      </c>
      <c r="D215" s="6" t="s">
        <v>19</v>
      </c>
      <c r="E215" s="47" t="s">
        <v>341</v>
      </c>
      <c r="F215" s="18">
        <v>29.8</v>
      </c>
      <c r="G215" s="18">
        <v>6</v>
      </c>
      <c r="H215" s="8">
        <f t="shared" si="5"/>
        <v>3.31111111111111</v>
      </c>
      <c r="I215" s="9">
        <v>24</v>
      </c>
      <c r="J215" s="9" t="s">
        <v>41</v>
      </c>
      <c r="K215" s="10" t="s">
        <v>17</v>
      </c>
    </row>
    <row r="216" spans="1:11" ht="36" customHeight="1">
      <c r="A216" s="10">
        <v>214</v>
      </c>
      <c r="B216" s="4" t="s">
        <v>342</v>
      </c>
      <c r="C216" s="46" t="s">
        <v>287</v>
      </c>
      <c r="D216" s="6" t="s">
        <v>19</v>
      </c>
      <c r="E216" s="47" t="s">
        <v>343</v>
      </c>
      <c r="F216" s="18">
        <v>29.8</v>
      </c>
      <c r="G216" s="18">
        <v>6.1669999999999998</v>
      </c>
      <c r="H216" s="8">
        <f t="shared" si="5"/>
        <v>3.2214474893249001</v>
      </c>
      <c r="I216" s="9">
        <v>24</v>
      </c>
      <c r="J216" s="9" t="s">
        <v>41</v>
      </c>
      <c r="K216" s="10" t="s">
        <v>17</v>
      </c>
    </row>
    <row r="217" spans="1:11" ht="36" customHeight="1">
      <c r="A217" s="3">
        <v>215</v>
      </c>
      <c r="B217" s="4" t="s">
        <v>344</v>
      </c>
      <c r="C217" s="46" t="s">
        <v>287</v>
      </c>
      <c r="D217" s="6" t="s">
        <v>19</v>
      </c>
      <c r="E217" s="47" t="s">
        <v>345</v>
      </c>
      <c r="F217" s="18">
        <v>29.8</v>
      </c>
      <c r="G217" s="18">
        <v>6</v>
      </c>
      <c r="H217" s="8">
        <f t="shared" si="5"/>
        <v>3.31111111111111</v>
      </c>
      <c r="I217" s="9">
        <v>24</v>
      </c>
      <c r="J217" s="9" t="s">
        <v>41</v>
      </c>
      <c r="K217" s="10" t="s">
        <v>17</v>
      </c>
    </row>
    <row r="218" spans="1:11" ht="36" customHeight="1">
      <c r="A218" s="10">
        <v>216</v>
      </c>
      <c r="B218" s="4" t="s">
        <v>346</v>
      </c>
      <c r="C218" s="46" t="s">
        <v>287</v>
      </c>
      <c r="D218" s="6" t="s">
        <v>19</v>
      </c>
      <c r="E218" s="47" t="s">
        <v>347</v>
      </c>
      <c r="F218" s="18">
        <v>29.8</v>
      </c>
      <c r="G218" s="18">
        <v>6</v>
      </c>
      <c r="H218" s="8">
        <f t="shared" si="5"/>
        <v>3.31111111111111</v>
      </c>
      <c r="I218" s="9">
        <v>24</v>
      </c>
      <c r="J218" s="9" t="s">
        <v>41</v>
      </c>
      <c r="K218" s="10" t="s">
        <v>17</v>
      </c>
    </row>
    <row r="219" spans="1:11" ht="36" customHeight="1">
      <c r="A219" s="10">
        <v>217</v>
      </c>
      <c r="B219" s="4" t="s">
        <v>348</v>
      </c>
      <c r="C219" s="46" t="s">
        <v>287</v>
      </c>
      <c r="D219" s="6" t="s">
        <v>19</v>
      </c>
      <c r="E219" s="47" t="s">
        <v>349</v>
      </c>
      <c r="F219" s="18">
        <v>29.8</v>
      </c>
      <c r="G219" s="18">
        <v>6.1669999999999998</v>
      </c>
      <c r="H219" s="8">
        <f t="shared" si="5"/>
        <v>3.2214474893249001</v>
      </c>
      <c r="I219" s="9">
        <v>24</v>
      </c>
      <c r="J219" s="9" t="s">
        <v>41</v>
      </c>
      <c r="K219" s="10" t="s">
        <v>17</v>
      </c>
    </row>
    <row r="220" spans="1:11" ht="36" customHeight="1">
      <c r="A220" s="3">
        <v>218</v>
      </c>
      <c r="B220" s="4" t="s">
        <v>350</v>
      </c>
      <c r="C220" s="46" t="s">
        <v>287</v>
      </c>
      <c r="D220" s="6" t="s">
        <v>19</v>
      </c>
      <c r="E220" s="47" t="s">
        <v>351</v>
      </c>
      <c r="F220" s="18">
        <v>29.8</v>
      </c>
      <c r="G220" s="18">
        <v>6.5</v>
      </c>
      <c r="H220" s="8">
        <f t="shared" si="5"/>
        <v>3.0564102564102602</v>
      </c>
      <c r="I220" s="9">
        <v>24</v>
      </c>
      <c r="J220" s="9" t="s">
        <v>41</v>
      </c>
      <c r="K220" s="10" t="s">
        <v>17</v>
      </c>
    </row>
    <row r="221" spans="1:11" ht="36" customHeight="1">
      <c r="A221" s="10">
        <v>219</v>
      </c>
      <c r="B221" s="48" t="s">
        <v>352</v>
      </c>
      <c r="C221" s="46" t="s">
        <v>287</v>
      </c>
      <c r="D221" s="6" t="s">
        <v>92</v>
      </c>
      <c r="E221" s="47" t="s">
        <v>353</v>
      </c>
      <c r="F221" s="18">
        <v>35</v>
      </c>
      <c r="G221" s="18">
        <v>19</v>
      </c>
      <c r="H221" s="8">
        <f t="shared" ref="H221:H226" si="6">F221/G221</f>
        <v>1.84210526315789</v>
      </c>
      <c r="I221" s="9">
        <v>16</v>
      </c>
      <c r="J221" s="10" t="s">
        <v>16</v>
      </c>
      <c r="K221" s="10" t="s">
        <v>17</v>
      </c>
    </row>
    <row r="222" spans="1:11" ht="36" customHeight="1">
      <c r="A222" s="10">
        <v>220</v>
      </c>
      <c r="B222" s="48" t="s">
        <v>354</v>
      </c>
      <c r="C222" s="46" t="s">
        <v>287</v>
      </c>
      <c r="D222" s="6" t="s">
        <v>92</v>
      </c>
      <c r="E222" s="47" t="s">
        <v>355</v>
      </c>
      <c r="F222" s="18">
        <v>29.8</v>
      </c>
      <c r="G222" s="18">
        <v>13.5</v>
      </c>
      <c r="H222" s="8">
        <f t="shared" si="6"/>
        <v>2.2074074074074099</v>
      </c>
      <c r="I222" s="9">
        <v>16</v>
      </c>
      <c r="J222" s="10" t="s">
        <v>16</v>
      </c>
      <c r="K222" s="10" t="s">
        <v>17</v>
      </c>
    </row>
    <row r="223" spans="1:11" ht="36" customHeight="1">
      <c r="A223" s="3">
        <v>221</v>
      </c>
      <c r="B223" s="48" t="s">
        <v>356</v>
      </c>
      <c r="C223" s="46" t="s">
        <v>287</v>
      </c>
      <c r="D223" s="6" t="s">
        <v>92</v>
      </c>
      <c r="E223" s="47" t="s">
        <v>357</v>
      </c>
      <c r="F223" s="18">
        <v>29.8</v>
      </c>
      <c r="G223" s="18">
        <v>13</v>
      </c>
      <c r="H223" s="8">
        <f t="shared" si="6"/>
        <v>2.2923076923076899</v>
      </c>
      <c r="I223" s="9">
        <v>16</v>
      </c>
      <c r="J223" s="10" t="s">
        <v>16</v>
      </c>
      <c r="K223" s="10" t="s">
        <v>17</v>
      </c>
    </row>
    <row r="224" spans="1:11" ht="36" customHeight="1">
      <c r="A224" s="10">
        <v>222</v>
      </c>
      <c r="B224" s="48" t="s">
        <v>358</v>
      </c>
      <c r="C224" s="46" t="s">
        <v>287</v>
      </c>
      <c r="D224" s="6" t="s">
        <v>92</v>
      </c>
      <c r="E224" s="47" t="s">
        <v>359</v>
      </c>
      <c r="F224" s="18">
        <v>35</v>
      </c>
      <c r="G224" s="18">
        <v>18</v>
      </c>
      <c r="H224" s="8">
        <f t="shared" si="6"/>
        <v>1.94444444444444</v>
      </c>
      <c r="I224" s="9">
        <v>16</v>
      </c>
      <c r="J224" s="10" t="s">
        <v>16</v>
      </c>
      <c r="K224" s="10" t="s">
        <v>17</v>
      </c>
    </row>
    <row r="225" spans="1:11" ht="36" customHeight="1">
      <c r="A225" s="10">
        <v>223</v>
      </c>
      <c r="B225" s="48" t="s">
        <v>360</v>
      </c>
      <c r="C225" s="46" t="s">
        <v>287</v>
      </c>
      <c r="D225" s="6" t="s">
        <v>92</v>
      </c>
      <c r="E225" s="47" t="s">
        <v>361</v>
      </c>
      <c r="F225" s="18">
        <v>32.799999999999997</v>
      </c>
      <c r="G225" s="18">
        <v>17.25</v>
      </c>
      <c r="H225" s="8">
        <f t="shared" si="6"/>
        <v>1.90144927536232</v>
      </c>
      <c r="I225" s="9">
        <v>16</v>
      </c>
      <c r="J225" s="10" t="s">
        <v>16</v>
      </c>
      <c r="K225" s="10" t="s">
        <v>17</v>
      </c>
    </row>
    <row r="226" spans="1:11" ht="36" customHeight="1">
      <c r="A226" s="3">
        <v>224</v>
      </c>
      <c r="B226" s="4" t="s">
        <v>362</v>
      </c>
      <c r="C226" s="46" t="s">
        <v>287</v>
      </c>
      <c r="D226" s="6" t="s">
        <v>92</v>
      </c>
      <c r="E226" s="47" t="s">
        <v>363</v>
      </c>
      <c r="F226" s="18">
        <v>32.799999999999997</v>
      </c>
      <c r="G226" s="18">
        <v>16.5</v>
      </c>
      <c r="H226" s="8">
        <f t="shared" si="6"/>
        <v>1.98787878787879</v>
      </c>
      <c r="I226" s="9">
        <v>16</v>
      </c>
      <c r="J226" s="10" t="s">
        <v>16</v>
      </c>
      <c r="K226" s="10" t="s">
        <v>17</v>
      </c>
    </row>
    <row r="227" spans="1:11" ht="36" customHeight="1">
      <c r="A227" s="10">
        <v>225</v>
      </c>
      <c r="B227" s="4" t="s">
        <v>364</v>
      </c>
      <c r="C227" s="46" t="s">
        <v>287</v>
      </c>
      <c r="D227" s="6" t="s">
        <v>13</v>
      </c>
      <c r="E227" s="47" t="s">
        <v>365</v>
      </c>
      <c r="F227" s="49">
        <v>22</v>
      </c>
      <c r="G227" s="18">
        <v>7</v>
      </c>
      <c r="H227" s="8">
        <f>F227/G227/1.5</f>
        <v>2.0952380952380998</v>
      </c>
      <c r="I227" s="9">
        <v>20</v>
      </c>
      <c r="J227" s="9" t="s">
        <v>41</v>
      </c>
      <c r="K227" s="10" t="s">
        <v>17</v>
      </c>
    </row>
    <row r="228" spans="1:11" ht="36" customHeight="1">
      <c r="A228" s="10">
        <v>226</v>
      </c>
      <c r="B228" s="4" t="s">
        <v>366</v>
      </c>
      <c r="C228" s="46" t="s">
        <v>287</v>
      </c>
      <c r="D228" s="6" t="s">
        <v>13</v>
      </c>
      <c r="E228" s="47" t="s">
        <v>367</v>
      </c>
      <c r="F228" s="49">
        <v>22</v>
      </c>
      <c r="G228" s="18">
        <v>7</v>
      </c>
      <c r="H228" s="8">
        <f>F228/G228/1.5</f>
        <v>2.0952380952380998</v>
      </c>
      <c r="I228" s="9">
        <v>20</v>
      </c>
      <c r="J228" s="9" t="s">
        <v>41</v>
      </c>
      <c r="K228" s="10" t="s">
        <v>17</v>
      </c>
    </row>
    <row r="229" spans="1:11" ht="36" customHeight="1">
      <c r="A229" s="3">
        <v>227</v>
      </c>
      <c r="B229" s="4" t="s">
        <v>368</v>
      </c>
      <c r="C229" s="46" t="s">
        <v>287</v>
      </c>
      <c r="D229" s="6" t="s">
        <v>13</v>
      </c>
      <c r="E229" s="47" t="s">
        <v>369</v>
      </c>
      <c r="F229" s="49">
        <v>22</v>
      </c>
      <c r="G229" s="18">
        <v>7</v>
      </c>
      <c r="H229" s="8">
        <f>F229/G229/1.5</f>
        <v>2.0952380952380998</v>
      </c>
      <c r="I229" s="9">
        <v>20</v>
      </c>
      <c r="J229" s="9" t="s">
        <v>41</v>
      </c>
      <c r="K229" s="10" t="s">
        <v>17</v>
      </c>
    </row>
    <row r="230" spans="1:11" ht="36" customHeight="1">
      <c r="A230" s="10">
        <v>228</v>
      </c>
      <c r="B230" s="4" t="s">
        <v>370</v>
      </c>
      <c r="C230" s="46" t="s">
        <v>287</v>
      </c>
      <c r="D230" s="6" t="s">
        <v>13</v>
      </c>
      <c r="E230" s="47" t="s">
        <v>371</v>
      </c>
      <c r="F230" s="18">
        <v>28</v>
      </c>
      <c r="G230" s="18">
        <v>7.25</v>
      </c>
      <c r="H230" s="8">
        <f>F230/G230/1.5</f>
        <v>2.57471264367816</v>
      </c>
      <c r="I230" s="9">
        <v>32</v>
      </c>
      <c r="J230" s="9" t="s">
        <v>41</v>
      </c>
      <c r="K230" s="10" t="s">
        <v>17</v>
      </c>
    </row>
    <row r="231" spans="1:11" ht="36" customHeight="1">
      <c r="A231" s="10">
        <v>229</v>
      </c>
      <c r="B231" s="4" t="s">
        <v>372</v>
      </c>
      <c r="C231" s="46" t="s">
        <v>287</v>
      </c>
      <c r="D231" s="6" t="s">
        <v>13</v>
      </c>
      <c r="E231" s="47" t="s">
        <v>373</v>
      </c>
      <c r="F231" s="18">
        <v>35</v>
      </c>
      <c r="G231" s="18">
        <v>7.5</v>
      </c>
      <c r="H231" s="8">
        <f>F231/G231/1.5</f>
        <v>3.1111111111111098</v>
      </c>
      <c r="I231" s="9">
        <v>32</v>
      </c>
      <c r="J231" s="9" t="s">
        <v>41</v>
      </c>
      <c r="K231" s="10" t="s">
        <v>17</v>
      </c>
    </row>
    <row r="232" spans="1:11" ht="36" customHeight="1">
      <c r="A232" s="3">
        <v>230</v>
      </c>
      <c r="B232" s="4" t="s">
        <v>374</v>
      </c>
      <c r="C232" s="46" t="s">
        <v>287</v>
      </c>
      <c r="D232" s="6" t="s">
        <v>19</v>
      </c>
      <c r="E232" s="47">
        <v>9787530161777</v>
      </c>
      <c r="F232" s="18">
        <v>28</v>
      </c>
      <c r="G232" s="18">
        <v>6.125</v>
      </c>
      <c r="H232" s="8">
        <f>F232/G232</f>
        <v>4.5714285714285703</v>
      </c>
      <c r="I232" s="9">
        <v>32</v>
      </c>
      <c r="J232" s="10" t="s">
        <v>16</v>
      </c>
      <c r="K232" s="10" t="s">
        <v>17</v>
      </c>
    </row>
    <row r="233" spans="1:11" ht="36" customHeight="1">
      <c r="A233" s="10">
        <v>231</v>
      </c>
      <c r="B233" s="4" t="s">
        <v>375</v>
      </c>
      <c r="C233" s="46" t="s">
        <v>287</v>
      </c>
      <c r="D233" s="6" t="s">
        <v>19</v>
      </c>
      <c r="E233" s="47" t="s">
        <v>376</v>
      </c>
      <c r="F233" s="18">
        <v>28</v>
      </c>
      <c r="G233" s="18">
        <v>6.125</v>
      </c>
      <c r="H233" s="8">
        <f>F233/G233</f>
        <v>4.5714285714285703</v>
      </c>
      <c r="I233" s="9">
        <v>32</v>
      </c>
      <c r="J233" s="10" t="s">
        <v>16</v>
      </c>
      <c r="K233" s="10" t="s">
        <v>17</v>
      </c>
    </row>
    <row r="234" spans="1:11" ht="36" customHeight="1">
      <c r="A234" s="10">
        <v>232</v>
      </c>
      <c r="B234" s="4" t="s">
        <v>377</v>
      </c>
      <c r="C234" s="46" t="s">
        <v>287</v>
      </c>
      <c r="D234" s="6" t="s">
        <v>13</v>
      </c>
      <c r="E234" s="47" t="s">
        <v>378</v>
      </c>
      <c r="F234" s="49">
        <v>38</v>
      </c>
      <c r="G234" s="50">
        <v>12.75</v>
      </c>
      <c r="H234" s="8">
        <f>F234/G234/1.5</f>
        <v>1.9869281045751599</v>
      </c>
      <c r="I234" s="9">
        <v>16</v>
      </c>
      <c r="J234" s="9" t="s">
        <v>41</v>
      </c>
      <c r="K234" s="10" t="s">
        <v>17</v>
      </c>
    </row>
    <row r="235" spans="1:11" ht="36" customHeight="1">
      <c r="A235" s="3">
        <v>233</v>
      </c>
      <c r="B235" s="4" t="s">
        <v>379</v>
      </c>
      <c r="C235" s="46" t="s">
        <v>287</v>
      </c>
      <c r="D235" s="6" t="s">
        <v>13</v>
      </c>
      <c r="E235" s="47" t="s">
        <v>380</v>
      </c>
      <c r="F235" s="49">
        <v>38</v>
      </c>
      <c r="G235" s="50">
        <v>11.5</v>
      </c>
      <c r="H235" s="8">
        <f>F235/G235/1.5</f>
        <v>2.2028985507246399</v>
      </c>
      <c r="I235" s="9">
        <v>16</v>
      </c>
      <c r="J235" s="9" t="s">
        <v>41</v>
      </c>
      <c r="K235" s="10" t="s">
        <v>17</v>
      </c>
    </row>
    <row r="236" spans="1:11" ht="36" customHeight="1">
      <c r="A236" s="10">
        <v>234</v>
      </c>
      <c r="B236" s="4" t="s">
        <v>381</v>
      </c>
      <c r="C236" s="46" t="s">
        <v>287</v>
      </c>
      <c r="D236" s="6" t="s">
        <v>59</v>
      </c>
      <c r="E236" s="47" t="s">
        <v>382</v>
      </c>
      <c r="F236" s="49">
        <v>35</v>
      </c>
      <c r="G236" s="18">
        <v>7.125</v>
      </c>
      <c r="H236" s="8">
        <f t="shared" ref="H236:H299" si="7">F236/G236</f>
        <v>4.9122807017543897</v>
      </c>
      <c r="I236" s="9">
        <v>32</v>
      </c>
      <c r="J236" s="54" t="s">
        <v>16</v>
      </c>
      <c r="K236" s="10" t="s">
        <v>17</v>
      </c>
    </row>
    <row r="237" spans="1:11" ht="36" customHeight="1">
      <c r="A237" s="10">
        <v>235</v>
      </c>
      <c r="B237" s="33" t="s">
        <v>383</v>
      </c>
      <c r="C237" s="46" t="s">
        <v>287</v>
      </c>
      <c r="D237" s="6" t="s">
        <v>184</v>
      </c>
      <c r="E237" s="37" t="s">
        <v>384</v>
      </c>
      <c r="F237" s="49">
        <v>20</v>
      </c>
      <c r="G237" s="13">
        <v>6.25</v>
      </c>
      <c r="H237" s="8">
        <f t="shared" si="7"/>
        <v>3.2</v>
      </c>
      <c r="I237" s="9">
        <v>32</v>
      </c>
      <c r="J237" s="10" t="s">
        <v>31</v>
      </c>
      <c r="K237" s="10" t="s">
        <v>17</v>
      </c>
    </row>
    <row r="238" spans="1:11" ht="36" customHeight="1">
      <c r="A238" s="3">
        <v>236</v>
      </c>
      <c r="B238" s="33" t="s">
        <v>385</v>
      </c>
      <c r="C238" s="46" t="s">
        <v>287</v>
      </c>
      <c r="D238" s="6" t="s">
        <v>184</v>
      </c>
      <c r="E238" s="37" t="s">
        <v>386</v>
      </c>
      <c r="F238" s="49">
        <v>20</v>
      </c>
      <c r="G238" s="13">
        <v>6.125</v>
      </c>
      <c r="H238" s="8">
        <f t="shared" si="7"/>
        <v>3.2653061224489801</v>
      </c>
      <c r="I238" s="9">
        <v>32</v>
      </c>
      <c r="J238" s="10" t="s">
        <v>31</v>
      </c>
      <c r="K238" s="10" t="s">
        <v>17</v>
      </c>
    </row>
    <row r="239" spans="1:11" ht="36" customHeight="1">
      <c r="A239" s="10">
        <v>237</v>
      </c>
      <c r="B239" s="33" t="s">
        <v>387</v>
      </c>
      <c r="C239" s="46" t="s">
        <v>287</v>
      </c>
      <c r="D239" s="6" t="s">
        <v>184</v>
      </c>
      <c r="E239" s="37" t="s">
        <v>388</v>
      </c>
      <c r="F239" s="49">
        <v>20</v>
      </c>
      <c r="G239" s="13">
        <v>6.375</v>
      </c>
      <c r="H239" s="8">
        <f t="shared" si="7"/>
        <v>3.1372549019607798</v>
      </c>
      <c r="I239" s="9">
        <v>32</v>
      </c>
      <c r="J239" s="10" t="s">
        <v>31</v>
      </c>
      <c r="K239" s="10" t="s">
        <v>17</v>
      </c>
    </row>
    <row r="240" spans="1:11" ht="36" customHeight="1">
      <c r="A240" s="10">
        <v>238</v>
      </c>
      <c r="B240" s="33" t="s">
        <v>389</v>
      </c>
      <c r="C240" s="46" t="s">
        <v>287</v>
      </c>
      <c r="D240" s="6" t="s">
        <v>184</v>
      </c>
      <c r="E240" s="37" t="s">
        <v>390</v>
      </c>
      <c r="F240" s="49">
        <v>20</v>
      </c>
      <c r="G240" s="13">
        <v>6.25</v>
      </c>
      <c r="H240" s="8">
        <f t="shared" si="7"/>
        <v>3.2</v>
      </c>
      <c r="I240" s="9">
        <v>32</v>
      </c>
      <c r="J240" s="10" t="s">
        <v>31</v>
      </c>
      <c r="K240" s="10" t="s">
        <v>17</v>
      </c>
    </row>
    <row r="241" spans="1:11" ht="36" customHeight="1">
      <c r="A241" s="3">
        <v>239</v>
      </c>
      <c r="B241" s="33" t="s">
        <v>391</v>
      </c>
      <c r="C241" s="46" t="s">
        <v>287</v>
      </c>
      <c r="D241" s="6" t="s">
        <v>184</v>
      </c>
      <c r="E241" s="37" t="s">
        <v>392</v>
      </c>
      <c r="F241" s="49">
        <v>20</v>
      </c>
      <c r="G241" s="13">
        <v>6.125</v>
      </c>
      <c r="H241" s="8">
        <f t="shared" si="7"/>
        <v>3.2653061224489801</v>
      </c>
      <c r="I241" s="9">
        <v>32</v>
      </c>
      <c r="J241" s="10" t="s">
        <v>31</v>
      </c>
      <c r="K241" s="10" t="s">
        <v>17</v>
      </c>
    </row>
    <row r="242" spans="1:11" ht="36" customHeight="1">
      <c r="A242" s="10">
        <v>240</v>
      </c>
      <c r="B242" s="51" t="s">
        <v>393</v>
      </c>
      <c r="C242" s="52" t="s">
        <v>394</v>
      </c>
      <c r="D242" s="6" t="s">
        <v>197</v>
      </c>
      <c r="E242" s="53">
        <v>9787303258246</v>
      </c>
      <c r="F242" s="15">
        <v>98</v>
      </c>
      <c r="G242" s="15" t="s">
        <v>395</v>
      </c>
      <c r="H242" s="15">
        <f t="shared" si="7"/>
        <v>3.2131147540983598</v>
      </c>
      <c r="I242" s="55" t="s">
        <v>396</v>
      </c>
      <c r="J242" s="55" t="s">
        <v>31</v>
      </c>
      <c r="K242" s="55" t="s">
        <v>131</v>
      </c>
    </row>
    <row r="243" spans="1:11" ht="36" customHeight="1">
      <c r="A243" s="10">
        <v>241</v>
      </c>
      <c r="B243" s="51" t="s">
        <v>397</v>
      </c>
      <c r="C243" s="52" t="s">
        <v>394</v>
      </c>
      <c r="D243" s="6" t="s">
        <v>53</v>
      </c>
      <c r="E243" s="53">
        <v>9787303261208</v>
      </c>
      <c r="F243" s="15">
        <v>89</v>
      </c>
      <c r="G243" s="15">
        <v>25</v>
      </c>
      <c r="H243" s="15">
        <f t="shared" si="7"/>
        <v>3.56</v>
      </c>
      <c r="I243" s="55" t="s">
        <v>396</v>
      </c>
      <c r="J243" s="55" t="s">
        <v>31</v>
      </c>
      <c r="K243" s="55" t="s">
        <v>131</v>
      </c>
    </row>
    <row r="244" spans="1:11" ht="36" customHeight="1">
      <c r="A244" s="3">
        <v>242</v>
      </c>
      <c r="B244" s="51" t="s">
        <v>398</v>
      </c>
      <c r="C244" s="52" t="s">
        <v>394</v>
      </c>
      <c r="D244" s="6" t="s">
        <v>53</v>
      </c>
      <c r="E244" s="53">
        <v>9787303260867</v>
      </c>
      <c r="F244" s="15">
        <v>68</v>
      </c>
      <c r="G244" s="15">
        <v>19.25</v>
      </c>
      <c r="H244" s="15">
        <f t="shared" si="7"/>
        <v>3.5324675324675301</v>
      </c>
      <c r="I244" s="55" t="s">
        <v>396</v>
      </c>
      <c r="J244" s="55" t="s">
        <v>31</v>
      </c>
      <c r="K244" s="55" t="s">
        <v>131</v>
      </c>
    </row>
    <row r="245" spans="1:11" ht="36" customHeight="1">
      <c r="A245" s="10">
        <v>243</v>
      </c>
      <c r="B245" s="51" t="s">
        <v>399</v>
      </c>
      <c r="C245" s="52" t="s">
        <v>394</v>
      </c>
      <c r="D245" s="6" t="s">
        <v>111</v>
      </c>
      <c r="E245" s="53">
        <v>9787303264186</v>
      </c>
      <c r="F245" s="15">
        <v>78</v>
      </c>
      <c r="G245" s="15">
        <v>21.25</v>
      </c>
      <c r="H245" s="15">
        <f t="shared" si="7"/>
        <v>3.6705882352941201</v>
      </c>
      <c r="I245" s="55" t="s">
        <v>400</v>
      </c>
      <c r="J245" s="55" t="s">
        <v>31</v>
      </c>
      <c r="K245" s="55" t="s">
        <v>131</v>
      </c>
    </row>
    <row r="246" spans="1:11" ht="36" customHeight="1">
      <c r="A246" s="10">
        <v>244</v>
      </c>
      <c r="B246" s="51" t="s">
        <v>401</v>
      </c>
      <c r="C246" s="52" t="s">
        <v>394</v>
      </c>
      <c r="D246" s="6" t="s">
        <v>92</v>
      </c>
      <c r="E246" s="53">
        <v>9787303264179</v>
      </c>
      <c r="F246" s="15">
        <v>78</v>
      </c>
      <c r="G246" s="15">
        <v>22</v>
      </c>
      <c r="H246" s="15">
        <f t="shared" si="7"/>
        <v>3.5454545454545499</v>
      </c>
      <c r="I246" s="55">
        <v>16</v>
      </c>
      <c r="J246" s="55" t="s">
        <v>31</v>
      </c>
      <c r="K246" s="55" t="s">
        <v>131</v>
      </c>
    </row>
    <row r="247" spans="1:11" ht="36" customHeight="1">
      <c r="A247" s="3">
        <v>245</v>
      </c>
      <c r="B247" s="51" t="s">
        <v>402</v>
      </c>
      <c r="C247" s="52" t="s">
        <v>394</v>
      </c>
      <c r="D247" s="6" t="s">
        <v>92</v>
      </c>
      <c r="E247" s="53">
        <v>9787303268597</v>
      </c>
      <c r="F247" s="15">
        <v>89</v>
      </c>
      <c r="G247" s="15">
        <v>29.25</v>
      </c>
      <c r="H247" s="15">
        <f t="shared" si="7"/>
        <v>3.0427350427350399</v>
      </c>
      <c r="I247" s="55">
        <v>16</v>
      </c>
      <c r="J247" s="55" t="s">
        <v>31</v>
      </c>
      <c r="K247" s="55" t="s">
        <v>131</v>
      </c>
    </row>
    <row r="248" spans="1:11" ht="36" customHeight="1">
      <c r="A248" s="10">
        <v>246</v>
      </c>
      <c r="B248" s="51" t="s">
        <v>403</v>
      </c>
      <c r="C248" s="52" t="s">
        <v>394</v>
      </c>
      <c r="D248" s="6" t="s">
        <v>30</v>
      </c>
      <c r="E248" s="53">
        <v>9787303267149</v>
      </c>
      <c r="F248" s="15">
        <v>65</v>
      </c>
      <c r="G248" s="15">
        <v>19.25</v>
      </c>
      <c r="H248" s="15">
        <f t="shared" si="7"/>
        <v>3.37662337662338</v>
      </c>
      <c r="I248" s="55">
        <v>16</v>
      </c>
      <c r="J248" s="55" t="s">
        <v>31</v>
      </c>
      <c r="K248" s="55" t="s">
        <v>131</v>
      </c>
    </row>
    <row r="249" spans="1:11" ht="36" customHeight="1">
      <c r="A249" s="10">
        <v>247</v>
      </c>
      <c r="B249" s="51" t="s">
        <v>404</v>
      </c>
      <c r="C249" s="52" t="s">
        <v>394</v>
      </c>
      <c r="D249" s="6" t="s">
        <v>98</v>
      </c>
      <c r="E249" s="53">
        <v>9787303269594</v>
      </c>
      <c r="F249" s="15">
        <v>80</v>
      </c>
      <c r="G249" s="15">
        <v>24.25</v>
      </c>
      <c r="H249" s="15">
        <f t="shared" si="7"/>
        <v>3.2989690721649501</v>
      </c>
      <c r="I249" s="55">
        <v>16</v>
      </c>
      <c r="J249" s="55" t="s">
        <v>31</v>
      </c>
      <c r="K249" s="55" t="s">
        <v>131</v>
      </c>
    </row>
    <row r="250" spans="1:11" ht="36" customHeight="1">
      <c r="A250" s="3">
        <v>248</v>
      </c>
      <c r="B250" s="51" t="s">
        <v>405</v>
      </c>
      <c r="C250" s="52" t="s">
        <v>394</v>
      </c>
      <c r="D250" s="6" t="s">
        <v>98</v>
      </c>
      <c r="E250" s="53">
        <v>9787303267170</v>
      </c>
      <c r="F250" s="15">
        <v>70</v>
      </c>
      <c r="G250" s="15">
        <v>20.5</v>
      </c>
      <c r="H250" s="15">
        <f t="shared" si="7"/>
        <v>3.4146341463414598</v>
      </c>
      <c r="I250" s="55">
        <v>16</v>
      </c>
      <c r="J250" s="55" t="s">
        <v>31</v>
      </c>
      <c r="K250" s="55" t="s">
        <v>131</v>
      </c>
    </row>
    <row r="251" spans="1:11" ht="36" customHeight="1">
      <c r="A251" s="10">
        <v>249</v>
      </c>
      <c r="B251" s="51" t="s">
        <v>406</v>
      </c>
      <c r="C251" s="52" t="s">
        <v>394</v>
      </c>
      <c r="D251" s="6" t="s">
        <v>184</v>
      </c>
      <c r="E251" s="53">
        <v>9787303233281</v>
      </c>
      <c r="F251" s="15">
        <v>70</v>
      </c>
      <c r="G251" s="15">
        <v>21.75</v>
      </c>
      <c r="H251" s="15">
        <f t="shared" si="7"/>
        <v>3.2183908045976999</v>
      </c>
      <c r="I251" s="55" t="s">
        <v>400</v>
      </c>
      <c r="J251" s="55" t="s">
        <v>31</v>
      </c>
      <c r="K251" s="55" t="s">
        <v>131</v>
      </c>
    </row>
    <row r="252" spans="1:11" ht="36" customHeight="1">
      <c r="A252" s="10">
        <v>250</v>
      </c>
      <c r="B252" s="51" t="s">
        <v>407</v>
      </c>
      <c r="C252" s="52" t="s">
        <v>394</v>
      </c>
      <c r="D252" s="6" t="s">
        <v>184</v>
      </c>
      <c r="E252" s="53">
        <v>9787303270323</v>
      </c>
      <c r="F252" s="15">
        <v>62</v>
      </c>
      <c r="G252" s="15">
        <v>18.5</v>
      </c>
      <c r="H252" s="15">
        <f t="shared" si="7"/>
        <v>3.35135135135135</v>
      </c>
      <c r="I252" s="55" t="s">
        <v>400</v>
      </c>
      <c r="J252" s="55" t="s">
        <v>31</v>
      </c>
      <c r="K252" s="55" t="s">
        <v>131</v>
      </c>
    </row>
    <row r="253" spans="1:11" ht="36" customHeight="1">
      <c r="A253" s="3">
        <v>251</v>
      </c>
      <c r="B253" s="51" t="s">
        <v>408</v>
      </c>
      <c r="C253" s="52" t="s">
        <v>394</v>
      </c>
      <c r="D253" s="6" t="s">
        <v>59</v>
      </c>
      <c r="E253" s="53">
        <v>9787303272112</v>
      </c>
      <c r="F253" s="15">
        <v>65</v>
      </c>
      <c r="G253" s="15">
        <v>18.75</v>
      </c>
      <c r="H253" s="15">
        <f t="shared" si="7"/>
        <v>3.4666666666666699</v>
      </c>
      <c r="I253" s="55" t="s">
        <v>400</v>
      </c>
      <c r="J253" s="55" t="s">
        <v>31</v>
      </c>
      <c r="K253" s="55" t="s">
        <v>131</v>
      </c>
    </row>
    <row r="254" spans="1:11" ht="36" customHeight="1">
      <c r="A254" s="10">
        <v>252</v>
      </c>
      <c r="B254" s="51" t="s">
        <v>409</v>
      </c>
      <c r="C254" s="52" t="s">
        <v>394</v>
      </c>
      <c r="D254" s="6" t="s">
        <v>87</v>
      </c>
      <c r="E254" s="53">
        <v>9787303279463</v>
      </c>
      <c r="F254" s="15">
        <v>70</v>
      </c>
      <c r="G254" s="15">
        <v>21.25</v>
      </c>
      <c r="H254" s="15">
        <f t="shared" si="7"/>
        <v>3.2941176470588198</v>
      </c>
      <c r="I254" s="55" t="s">
        <v>400</v>
      </c>
      <c r="J254" s="55" t="s">
        <v>31</v>
      </c>
      <c r="K254" s="55" t="s">
        <v>131</v>
      </c>
    </row>
    <row r="255" spans="1:11" ht="36" customHeight="1">
      <c r="A255" s="10">
        <v>253</v>
      </c>
      <c r="B255" s="51" t="s">
        <v>410</v>
      </c>
      <c r="C255" s="52" t="s">
        <v>394</v>
      </c>
      <c r="D255" s="6" t="s">
        <v>87</v>
      </c>
      <c r="E255" s="53">
        <v>9787303280100</v>
      </c>
      <c r="F255" s="15">
        <v>68</v>
      </c>
      <c r="G255" s="15">
        <v>19.5</v>
      </c>
      <c r="H255" s="15">
        <f t="shared" si="7"/>
        <v>3.4871794871794899</v>
      </c>
      <c r="I255" s="55" t="s">
        <v>400</v>
      </c>
      <c r="J255" s="55" t="s">
        <v>31</v>
      </c>
      <c r="K255" s="55" t="s">
        <v>131</v>
      </c>
    </row>
    <row r="256" spans="1:11" ht="36" customHeight="1">
      <c r="A256" s="3">
        <v>254</v>
      </c>
      <c r="B256" s="51" t="s">
        <v>411</v>
      </c>
      <c r="C256" s="52" t="s">
        <v>394</v>
      </c>
      <c r="D256" s="6" t="s">
        <v>38</v>
      </c>
      <c r="E256" s="53">
        <v>9787303261789</v>
      </c>
      <c r="F256" s="15">
        <v>79</v>
      </c>
      <c r="G256" s="15">
        <v>22</v>
      </c>
      <c r="H256" s="15">
        <f t="shared" si="7"/>
        <v>3.5909090909090899</v>
      </c>
      <c r="I256" s="55">
        <v>16</v>
      </c>
      <c r="J256" s="55" t="s">
        <v>16</v>
      </c>
      <c r="K256" s="55" t="s">
        <v>131</v>
      </c>
    </row>
    <row r="257" spans="1:11" ht="36" customHeight="1">
      <c r="A257" s="10">
        <v>255</v>
      </c>
      <c r="B257" s="51" t="s">
        <v>412</v>
      </c>
      <c r="C257" s="52" t="s">
        <v>394</v>
      </c>
      <c r="D257" s="6" t="s">
        <v>38</v>
      </c>
      <c r="E257" s="53">
        <v>9787303261765</v>
      </c>
      <c r="F257" s="15">
        <v>79</v>
      </c>
      <c r="G257" s="15">
        <v>20.75</v>
      </c>
      <c r="H257" s="15">
        <f t="shared" si="7"/>
        <v>3.80722891566265</v>
      </c>
      <c r="I257" s="55">
        <v>16</v>
      </c>
      <c r="J257" s="55" t="s">
        <v>16</v>
      </c>
      <c r="K257" s="55" t="s">
        <v>131</v>
      </c>
    </row>
    <row r="258" spans="1:11" ht="36" customHeight="1">
      <c r="A258" s="10">
        <v>256</v>
      </c>
      <c r="B258" s="51" t="s">
        <v>413</v>
      </c>
      <c r="C258" s="52" t="s">
        <v>394</v>
      </c>
      <c r="D258" s="6" t="s">
        <v>38</v>
      </c>
      <c r="E258" s="53">
        <v>9787303263745</v>
      </c>
      <c r="F258" s="15">
        <v>79</v>
      </c>
      <c r="G258" s="15">
        <v>21.75</v>
      </c>
      <c r="H258" s="15">
        <f t="shared" si="7"/>
        <v>3.6321839080459801</v>
      </c>
      <c r="I258" s="55">
        <v>16</v>
      </c>
      <c r="J258" s="55" t="s">
        <v>16</v>
      </c>
      <c r="K258" s="55" t="s">
        <v>131</v>
      </c>
    </row>
    <row r="259" spans="1:11" ht="36" customHeight="1">
      <c r="A259" s="3">
        <v>257</v>
      </c>
      <c r="B259" s="51" t="s">
        <v>414</v>
      </c>
      <c r="C259" s="52" t="s">
        <v>394</v>
      </c>
      <c r="D259" s="6" t="s">
        <v>38</v>
      </c>
      <c r="E259" s="53">
        <v>9787303261772</v>
      </c>
      <c r="F259" s="15">
        <v>79</v>
      </c>
      <c r="G259" s="15">
        <v>22.25</v>
      </c>
      <c r="H259" s="15">
        <f t="shared" si="7"/>
        <v>3.5505617977528101</v>
      </c>
      <c r="I259" s="55">
        <v>16</v>
      </c>
      <c r="J259" s="55" t="s">
        <v>16</v>
      </c>
      <c r="K259" s="55" t="s">
        <v>131</v>
      </c>
    </row>
    <row r="260" spans="1:11" ht="36" customHeight="1">
      <c r="A260" s="10">
        <v>258</v>
      </c>
      <c r="B260" s="51" t="s">
        <v>415</v>
      </c>
      <c r="C260" s="52" t="s">
        <v>394</v>
      </c>
      <c r="D260" s="6" t="s">
        <v>38</v>
      </c>
      <c r="E260" s="53">
        <v>9787303268054</v>
      </c>
      <c r="F260" s="15">
        <v>75</v>
      </c>
      <c r="G260" s="15">
        <v>15.25</v>
      </c>
      <c r="H260" s="15">
        <f t="shared" si="7"/>
        <v>4.9180327868852496</v>
      </c>
      <c r="I260" s="55">
        <v>16</v>
      </c>
      <c r="J260" s="55" t="s">
        <v>16</v>
      </c>
      <c r="K260" s="55" t="s">
        <v>131</v>
      </c>
    </row>
    <row r="261" spans="1:11" ht="36" customHeight="1">
      <c r="A261" s="10">
        <v>259</v>
      </c>
      <c r="B261" s="51" t="s">
        <v>416</v>
      </c>
      <c r="C261" s="52" t="s">
        <v>394</v>
      </c>
      <c r="D261" s="6" t="s">
        <v>55</v>
      </c>
      <c r="E261" s="53">
        <v>9787303264483</v>
      </c>
      <c r="F261" s="15">
        <v>75</v>
      </c>
      <c r="G261" s="15">
        <v>18.25</v>
      </c>
      <c r="H261" s="15">
        <f t="shared" si="7"/>
        <v>4.10958904109589</v>
      </c>
      <c r="I261" s="55">
        <v>16</v>
      </c>
      <c r="J261" s="55" t="s">
        <v>41</v>
      </c>
      <c r="K261" s="55" t="s">
        <v>131</v>
      </c>
    </row>
    <row r="262" spans="1:11" ht="36" customHeight="1">
      <c r="A262" s="3">
        <v>260</v>
      </c>
      <c r="B262" s="51" t="s">
        <v>417</v>
      </c>
      <c r="C262" s="52" t="s">
        <v>394</v>
      </c>
      <c r="D262" s="6" t="s">
        <v>55</v>
      </c>
      <c r="E262" s="53">
        <v>9787303265077</v>
      </c>
      <c r="F262" s="15">
        <v>65</v>
      </c>
      <c r="G262" s="15">
        <v>14</v>
      </c>
      <c r="H262" s="15">
        <f t="shared" si="7"/>
        <v>4.6428571428571397</v>
      </c>
      <c r="I262" s="55">
        <v>16</v>
      </c>
      <c r="J262" s="55" t="s">
        <v>41</v>
      </c>
      <c r="K262" s="55" t="s">
        <v>131</v>
      </c>
    </row>
    <row r="263" spans="1:11" ht="36" customHeight="1">
      <c r="A263" s="10">
        <v>261</v>
      </c>
      <c r="B263" s="51" t="s">
        <v>418</v>
      </c>
      <c r="C263" s="52" t="s">
        <v>394</v>
      </c>
      <c r="D263" s="6" t="s">
        <v>73</v>
      </c>
      <c r="E263" s="53">
        <v>9787303272310</v>
      </c>
      <c r="F263" s="15">
        <v>65</v>
      </c>
      <c r="G263" s="15">
        <v>17</v>
      </c>
      <c r="H263" s="15">
        <f t="shared" si="7"/>
        <v>3.8235294117647101</v>
      </c>
      <c r="I263" s="55" t="s">
        <v>396</v>
      </c>
      <c r="J263" s="55" t="s">
        <v>31</v>
      </c>
      <c r="K263" s="55" t="s">
        <v>131</v>
      </c>
    </row>
    <row r="264" spans="1:11" ht="36" customHeight="1">
      <c r="A264" s="10">
        <v>262</v>
      </c>
      <c r="B264" s="51" t="s">
        <v>419</v>
      </c>
      <c r="C264" s="52" t="s">
        <v>394</v>
      </c>
      <c r="D264" s="6" t="s">
        <v>61</v>
      </c>
      <c r="E264" s="53">
        <v>9787303277230</v>
      </c>
      <c r="F264" s="15">
        <v>69</v>
      </c>
      <c r="G264" s="15">
        <v>13.5</v>
      </c>
      <c r="H264" s="15">
        <f t="shared" si="7"/>
        <v>5.1111111111111098</v>
      </c>
      <c r="I264" s="55" t="s">
        <v>396</v>
      </c>
      <c r="J264" s="55" t="s">
        <v>31</v>
      </c>
      <c r="K264" s="55" t="s">
        <v>131</v>
      </c>
    </row>
    <row r="265" spans="1:11" ht="36" customHeight="1">
      <c r="A265" s="3">
        <v>263</v>
      </c>
      <c r="B265" s="51" t="s">
        <v>420</v>
      </c>
      <c r="C265" s="52" t="s">
        <v>394</v>
      </c>
      <c r="D265" s="6" t="s">
        <v>290</v>
      </c>
      <c r="E265" s="53">
        <v>9787303271399</v>
      </c>
      <c r="F265" s="15">
        <v>118</v>
      </c>
      <c r="G265" s="15">
        <v>28.5</v>
      </c>
      <c r="H265" s="15">
        <f t="shared" si="7"/>
        <v>4.1403508771929802</v>
      </c>
      <c r="I265" s="55" t="s">
        <v>396</v>
      </c>
      <c r="J265" s="55" t="s">
        <v>31</v>
      </c>
      <c r="K265" s="55" t="s">
        <v>131</v>
      </c>
    </row>
    <row r="266" spans="1:11" ht="36" customHeight="1">
      <c r="A266" s="10">
        <v>264</v>
      </c>
      <c r="B266" s="51" t="s">
        <v>421</v>
      </c>
      <c r="C266" s="52" t="s">
        <v>394</v>
      </c>
      <c r="D266" s="6" t="s">
        <v>87</v>
      </c>
      <c r="E266" s="53">
        <v>9787303277551</v>
      </c>
      <c r="F266" s="15">
        <v>49</v>
      </c>
      <c r="G266" s="15">
        <v>14</v>
      </c>
      <c r="H266" s="15">
        <f t="shared" si="7"/>
        <v>3.5</v>
      </c>
      <c r="I266" s="55" t="s">
        <v>396</v>
      </c>
      <c r="J266" s="55" t="s">
        <v>31</v>
      </c>
      <c r="K266" s="55" t="s">
        <v>131</v>
      </c>
    </row>
    <row r="267" spans="1:11" ht="36" customHeight="1">
      <c r="A267" s="10">
        <v>265</v>
      </c>
      <c r="B267" s="51" t="s">
        <v>422</v>
      </c>
      <c r="C267" s="52" t="s">
        <v>394</v>
      </c>
      <c r="D267" s="6" t="s">
        <v>423</v>
      </c>
      <c r="E267" s="53">
        <v>9787303255535</v>
      </c>
      <c r="F267" s="15">
        <v>78</v>
      </c>
      <c r="G267" s="15" t="s">
        <v>424</v>
      </c>
      <c r="H267" s="15">
        <f t="shared" si="7"/>
        <v>4.6567164179104497</v>
      </c>
      <c r="I267" s="55" t="s">
        <v>396</v>
      </c>
      <c r="J267" s="55" t="s">
        <v>31</v>
      </c>
      <c r="K267" s="55" t="s">
        <v>131</v>
      </c>
    </row>
    <row r="268" spans="1:11" ht="36" customHeight="1">
      <c r="A268" s="3">
        <v>266</v>
      </c>
      <c r="B268" s="51" t="s">
        <v>425</v>
      </c>
      <c r="C268" s="52" t="s">
        <v>394</v>
      </c>
      <c r="D268" s="6" t="s">
        <v>55</v>
      </c>
      <c r="E268" s="53">
        <v>9787303266159</v>
      </c>
      <c r="F268" s="15">
        <v>82</v>
      </c>
      <c r="G268" s="15">
        <v>23.75</v>
      </c>
      <c r="H268" s="15">
        <f t="shared" si="7"/>
        <v>3.4526315789473698</v>
      </c>
      <c r="I268" s="55" t="s">
        <v>396</v>
      </c>
      <c r="J268" s="55" t="s">
        <v>31</v>
      </c>
      <c r="K268" s="55" t="s">
        <v>131</v>
      </c>
    </row>
    <row r="269" spans="1:11" ht="36" customHeight="1">
      <c r="A269" s="10">
        <v>267</v>
      </c>
      <c r="B269" s="51" t="s">
        <v>426</v>
      </c>
      <c r="C269" s="52" t="s">
        <v>394</v>
      </c>
      <c r="D269" s="6" t="s">
        <v>38</v>
      </c>
      <c r="E269" s="53">
        <v>9787303256211</v>
      </c>
      <c r="F269" s="15">
        <v>46</v>
      </c>
      <c r="G269" s="15">
        <v>12</v>
      </c>
      <c r="H269" s="15">
        <f t="shared" si="7"/>
        <v>3.8333333333333299</v>
      </c>
      <c r="I269" s="55">
        <v>16</v>
      </c>
      <c r="J269" s="55" t="s">
        <v>31</v>
      </c>
      <c r="K269" s="55" t="s">
        <v>131</v>
      </c>
    </row>
    <row r="270" spans="1:11" ht="36" customHeight="1">
      <c r="A270" s="10">
        <v>268</v>
      </c>
      <c r="B270" s="51" t="s">
        <v>427</v>
      </c>
      <c r="C270" s="52" t="s">
        <v>394</v>
      </c>
      <c r="D270" s="6" t="s">
        <v>38</v>
      </c>
      <c r="E270" s="53">
        <v>9787303256235</v>
      </c>
      <c r="F270" s="15">
        <v>46</v>
      </c>
      <c r="G270" s="15">
        <v>11.75</v>
      </c>
      <c r="H270" s="15">
        <f t="shared" si="7"/>
        <v>3.91489361702128</v>
      </c>
      <c r="I270" s="55">
        <v>16</v>
      </c>
      <c r="J270" s="55" t="s">
        <v>31</v>
      </c>
      <c r="K270" s="55" t="s">
        <v>131</v>
      </c>
    </row>
    <row r="271" spans="1:11" ht="36" customHeight="1">
      <c r="A271" s="3">
        <v>269</v>
      </c>
      <c r="B271" s="51" t="s">
        <v>428</v>
      </c>
      <c r="C271" s="52" t="s">
        <v>394</v>
      </c>
      <c r="D271" s="6" t="s">
        <v>38</v>
      </c>
      <c r="E271" s="53">
        <v>9787303256228</v>
      </c>
      <c r="F271" s="15">
        <v>46</v>
      </c>
      <c r="G271" s="15">
        <v>13</v>
      </c>
      <c r="H271" s="15">
        <f t="shared" si="7"/>
        <v>3.5384615384615401</v>
      </c>
      <c r="I271" s="55">
        <v>16</v>
      </c>
      <c r="J271" s="55" t="s">
        <v>31</v>
      </c>
      <c r="K271" s="55" t="s">
        <v>131</v>
      </c>
    </row>
    <row r="272" spans="1:11" ht="36" customHeight="1">
      <c r="A272" s="10">
        <v>270</v>
      </c>
      <c r="B272" s="51" t="s">
        <v>429</v>
      </c>
      <c r="C272" s="52" t="s">
        <v>394</v>
      </c>
      <c r="D272" s="6" t="s">
        <v>118</v>
      </c>
      <c r="E272" s="53">
        <v>9787303276226</v>
      </c>
      <c r="F272" s="15">
        <v>72</v>
      </c>
      <c r="G272" s="15">
        <v>19.25</v>
      </c>
      <c r="H272" s="15">
        <f t="shared" si="7"/>
        <v>3.7402597402597402</v>
      </c>
      <c r="I272" s="55" t="s">
        <v>396</v>
      </c>
      <c r="J272" s="55" t="s">
        <v>31</v>
      </c>
      <c r="K272" s="55" t="s">
        <v>131</v>
      </c>
    </row>
    <row r="273" spans="1:11" ht="36" customHeight="1">
      <c r="A273" s="10">
        <v>271</v>
      </c>
      <c r="B273" s="51" t="s">
        <v>430</v>
      </c>
      <c r="C273" s="52" t="s">
        <v>394</v>
      </c>
      <c r="D273" s="6" t="s">
        <v>89</v>
      </c>
      <c r="E273" s="53">
        <v>9787303278428</v>
      </c>
      <c r="F273" s="15">
        <v>136</v>
      </c>
      <c r="G273" s="15">
        <v>38.75</v>
      </c>
      <c r="H273" s="15">
        <f t="shared" si="7"/>
        <v>3.5096774193548401</v>
      </c>
      <c r="I273" s="55" t="s">
        <v>396</v>
      </c>
      <c r="J273" s="55" t="s">
        <v>31</v>
      </c>
      <c r="K273" s="55" t="s">
        <v>131</v>
      </c>
    </row>
    <row r="274" spans="1:11" ht="36" customHeight="1">
      <c r="A274" s="3">
        <v>272</v>
      </c>
      <c r="B274" s="51" t="s">
        <v>431</v>
      </c>
      <c r="C274" s="52" t="s">
        <v>394</v>
      </c>
      <c r="D274" s="6" t="s">
        <v>432</v>
      </c>
      <c r="E274" s="53">
        <v>9787303276554</v>
      </c>
      <c r="F274" s="15">
        <v>46</v>
      </c>
      <c r="G274" s="15">
        <v>13.5</v>
      </c>
      <c r="H274" s="15">
        <f t="shared" si="7"/>
        <v>3.4074074074074101</v>
      </c>
      <c r="I274" s="55" t="s">
        <v>400</v>
      </c>
      <c r="J274" s="55" t="s">
        <v>31</v>
      </c>
      <c r="K274" s="55" t="s">
        <v>131</v>
      </c>
    </row>
    <row r="275" spans="1:11" ht="36" customHeight="1">
      <c r="A275" s="10">
        <v>273</v>
      </c>
      <c r="B275" s="51" t="s">
        <v>433</v>
      </c>
      <c r="C275" s="52" t="s">
        <v>394</v>
      </c>
      <c r="D275" s="6" t="s">
        <v>67</v>
      </c>
      <c r="E275" s="53">
        <v>9787303276547</v>
      </c>
      <c r="F275" s="15">
        <v>46</v>
      </c>
      <c r="G275" s="15">
        <v>12.25</v>
      </c>
      <c r="H275" s="15">
        <f t="shared" si="7"/>
        <v>3.7551020408163298</v>
      </c>
      <c r="I275" s="55" t="s">
        <v>400</v>
      </c>
      <c r="J275" s="55" t="s">
        <v>31</v>
      </c>
      <c r="K275" s="55" t="s">
        <v>131</v>
      </c>
    </row>
    <row r="276" spans="1:11" ht="36" customHeight="1">
      <c r="A276" s="10">
        <v>274</v>
      </c>
      <c r="B276" s="51" t="s">
        <v>434</v>
      </c>
      <c r="C276" s="52" t="s">
        <v>394</v>
      </c>
      <c r="D276" s="6" t="s">
        <v>118</v>
      </c>
      <c r="E276" s="53">
        <v>9787303267422</v>
      </c>
      <c r="F276" s="15">
        <v>69</v>
      </c>
      <c r="G276" s="15">
        <v>13</v>
      </c>
      <c r="H276" s="15">
        <f t="shared" si="7"/>
        <v>5.3076923076923102</v>
      </c>
      <c r="I276" s="55" t="s">
        <v>396</v>
      </c>
      <c r="J276" s="55" t="s">
        <v>31</v>
      </c>
      <c r="K276" s="55" t="s">
        <v>131</v>
      </c>
    </row>
    <row r="277" spans="1:11" ht="36" customHeight="1">
      <c r="A277" s="3">
        <v>275</v>
      </c>
      <c r="B277" s="51" t="s">
        <v>435</v>
      </c>
      <c r="C277" s="52" t="s">
        <v>394</v>
      </c>
      <c r="D277" s="6" t="s">
        <v>89</v>
      </c>
      <c r="E277" s="53">
        <v>9787303267415</v>
      </c>
      <c r="F277" s="15">
        <v>69</v>
      </c>
      <c r="G277" s="15">
        <v>10.25</v>
      </c>
      <c r="H277" s="15">
        <f t="shared" si="7"/>
        <v>6.7317073170731696</v>
      </c>
      <c r="I277" s="55" t="s">
        <v>396</v>
      </c>
      <c r="J277" s="55" t="s">
        <v>31</v>
      </c>
      <c r="K277" s="55" t="s">
        <v>131</v>
      </c>
    </row>
    <row r="278" spans="1:11" ht="36" customHeight="1">
      <c r="A278" s="10">
        <v>276</v>
      </c>
      <c r="B278" s="51" t="s">
        <v>436</v>
      </c>
      <c r="C278" s="52" t="s">
        <v>394</v>
      </c>
      <c r="D278" s="6" t="s">
        <v>118</v>
      </c>
      <c r="E278" s="53">
        <v>9787303271429</v>
      </c>
      <c r="F278" s="15">
        <v>40</v>
      </c>
      <c r="G278" s="15">
        <v>10.25</v>
      </c>
      <c r="H278" s="15">
        <f t="shared" si="7"/>
        <v>3.9024390243902398</v>
      </c>
      <c r="I278" s="55" t="s">
        <v>396</v>
      </c>
      <c r="J278" s="55" t="s">
        <v>31</v>
      </c>
      <c r="K278" s="55" t="s">
        <v>131</v>
      </c>
    </row>
    <row r="279" spans="1:11" ht="36" customHeight="1">
      <c r="A279" s="10">
        <v>277</v>
      </c>
      <c r="B279" s="51" t="s">
        <v>437</v>
      </c>
      <c r="C279" s="52" t="s">
        <v>394</v>
      </c>
      <c r="D279" s="6" t="s">
        <v>87</v>
      </c>
      <c r="E279" s="53">
        <v>9787303277537</v>
      </c>
      <c r="F279" s="15">
        <v>46</v>
      </c>
      <c r="G279" s="15">
        <v>11.5</v>
      </c>
      <c r="H279" s="15">
        <f t="shared" si="7"/>
        <v>4</v>
      </c>
      <c r="I279" s="55" t="s">
        <v>396</v>
      </c>
      <c r="J279" s="55" t="s">
        <v>31</v>
      </c>
      <c r="K279" s="55" t="s">
        <v>131</v>
      </c>
    </row>
    <row r="280" spans="1:11" ht="36" customHeight="1">
      <c r="A280" s="3">
        <v>278</v>
      </c>
      <c r="B280" s="51" t="s">
        <v>438</v>
      </c>
      <c r="C280" s="52" t="s">
        <v>394</v>
      </c>
      <c r="D280" s="6" t="s">
        <v>98</v>
      </c>
      <c r="E280" s="53">
        <v>9787303269112</v>
      </c>
      <c r="F280" s="15">
        <v>58</v>
      </c>
      <c r="G280" s="15">
        <v>16.75</v>
      </c>
      <c r="H280" s="15">
        <f t="shared" si="7"/>
        <v>3.4626865671641802</v>
      </c>
      <c r="I280" s="55" t="s">
        <v>396</v>
      </c>
      <c r="J280" s="55" t="s">
        <v>31</v>
      </c>
      <c r="K280" s="55" t="s">
        <v>131</v>
      </c>
    </row>
    <row r="281" spans="1:11" ht="36" customHeight="1">
      <c r="A281" s="10">
        <v>279</v>
      </c>
      <c r="B281" s="51" t="s">
        <v>439</v>
      </c>
      <c r="C281" s="52" t="s">
        <v>394</v>
      </c>
      <c r="D281" s="6" t="s">
        <v>38</v>
      </c>
      <c r="E281" s="53">
        <v>9787303264919</v>
      </c>
      <c r="F281" s="15">
        <v>110</v>
      </c>
      <c r="G281" s="15">
        <v>29.25</v>
      </c>
      <c r="H281" s="15">
        <f t="shared" si="7"/>
        <v>3.7606837606837602</v>
      </c>
      <c r="I281" s="55" t="s">
        <v>396</v>
      </c>
      <c r="J281" s="55" t="s">
        <v>31</v>
      </c>
      <c r="K281" s="55" t="s">
        <v>131</v>
      </c>
    </row>
    <row r="282" spans="1:11" ht="36" customHeight="1">
      <c r="A282" s="10">
        <v>280</v>
      </c>
      <c r="B282" s="51" t="s">
        <v>440</v>
      </c>
      <c r="C282" s="52" t="s">
        <v>394</v>
      </c>
      <c r="D282" s="6" t="s">
        <v>423</v>
      </c>
      <c r="E282" s="53">
        <v>9787303259939</v>
      </c>
      <c r="F282" s="15">
        <v>35</v>
      </c>
      <c r="G282" s="15">
        <v>5.875</v>
      </c>
      <c r="H282" s="15">
        <f t="shared" si="7"/>
        <v>5.9574468085106398</v>
      </c>
      <c r="I282" s="55" t="s">
        <v>441</v>
      </c>
      <c r="J282" s="55" t="s">
        <v>31</v>
      </c>
      <c r="K282" s="55" t="s">
        <v>131</v>
      </c>
    </row>
    <row r="283" spans="1:11" ht="36" customHeight="1">
      <c r="A283" s="3">
        <v>281</v>
      </c>
      <c r="B283" s="51" t="s">
        <v>442</v>
      </c>
      <c r="C283" s="52" t="s">
        <v>394</v>
      </c>
      <c r="D283" s="6" t="s">
        <v>13</v>
      </c>
      <c r="E283" s="53">
        <v>9787303258147</v>
      </c>
      <c r="F283" s="15">
        <v>55</v>
      </c>
      <c r="G283" s="15">
        <v>13.75</v>
      </c>
      <c r="H283" s="15">
        <f t="shared" si="7"/>
        <v>4</v>
      </c>
      <c r="I283" s="55" t="s">
        <v>396</v>
      </c>
      <c r="J283" s="55" t="s">
        <v>31</v>
      </c>
      <c r="K283" s="55" t="s">
        <v>131</v>
      </c>
    </row>
    <row r="284" spans="1:11" ht="36" customHeight="1">
      <c r="A284" s="10">
        <v>282</v>
      </c>
      <c r="B284" s="51" t="s">
        <v>443</v>
      </c>
      <c r="C284" s="52" t="s">
        <v>394</v>
      </c>
      <c r="D284" s="6" t="s">
        <v>92</v>
      </c>
      <c r="E284" s="53">
        <v>9787303263875</v>
      </c>
      <c r="F284" s="15">
        <v>45</v>
      </c>
      <c r="G284" s="15">
        <v>12.5</v>
      </c>
      <c r="H284" s="15">
        <f t="shared" si="7"/>
        <v>3.6</v>
      </c>
      <c r="I284" s="55" t="s">
        <v>396</v>
      </c>
      <c r="J284" s="55" t="s">
        <v>31</v>
      </c>
      <c r="K284" s="55" t="s">
        <v>131</v>
      </c>
    </row>
    <row r="285" spans="1:11" ht="36" customHeight="1">
      <c r="A285" s="10">
        <v>283</v>
      </c>
      <c r="B285" s="51" t="s">
        <v>444</v>
      </c>
      <c r="C285" s="52" t="s">
        <v>394</v>
      </c>
      <c r="D285" s="6" t="s">
        <v>92</v>
      </c>
      <c r="E285" s="53">
        <v>9787303267958</v>
      </c>
      <c r="F285" s="15">
        <v>68</v>
      </c>
      <c r="G285" s="15">
        <v>20.25</v>
      </c>
      <c r="H285" s="15">
        <f t="shared" si="7"/>
        <v>3.3580246913580201</v>
      </c>
      <c r="I285" s="55">
        <v>16</v>
      </c>
      <c r="J285" s="55" t="s">
        <v>31</v>
      </c>
      <c r="K285" s="55" t="s">
        <v>131</v>
      </c>
    </row>
    <row r="286" spans="1:11" ht="36" customHeight="1">
      <c r="A286" s="3">
        <v>284</v>
      </c>
      <c r="B286" s="51" t="s">
        <v>445</v>
      </c>
      <c r="C286" s="52" t="s">
        <v>394</v>
      </c>
      <c r="D286" s="6" t="s">
        <v>30</v>
      </c>
      <c r="E286" s="53">
        <v>9787303261871</v>
      </c>
      <c r="F286" s="15">
        <v>59</v>
      </c>
      <c r="G286" s="15">
        <v>11.5</v>
      </c>
      <c r="H286" s="15">
        <f t="shared" si="7"/>
        <v>5.1304347826086998</v>
      </c>
      <c r="I286" s="55" t="s">
        <v>396</v>
      </c>
      <c r="J286" s="55" t="s">
        <v>31</v>
      </c>
      <c r="K286" s="55" t="s">
        <v>131</v>
      </c>
    </row>
    <row r="287" spans="1:11" ht="36" customHeight="1">
      <c r="A287" s="10">
        <v>285</v>
      </c>
      <c r="B287" s="51" t="s">
        <v>446</v>
      </c>
      <c r="C287" s="52" t="s">
        <v>394</v>
      </c>
      <c r="D287" s="6" t="s">
        <v>67</v>
      </c>
      <c r="E287" s="53">
        <v>9787303265343</v>
      </c>
      <c r="F287" s="15">
        <v>79</v>
      </c>
      <c r="G287" s="15">
        <v>23</v>
      </c>
      <c r="H287" s="15">
        <f t="shared" si="7"/>
        <v>3.4347826086956501</v>
      </c>
      <c r="I287" s="55" t="s">
        <v>400</v>
      </c>
      <c r="J287" s="55" t="s">
        <v>31</v>
      </c>
      <c r="K287" s="55" t="s">
        <v>131</v>
      </c>
    </row>
    <row r="288" spans="1:11" ht="36" customHeight="1">
      <c r="A288" s="10">
        <v>286</v>
      </c>
      <c r="B288" s="51" t="s">
        <v>447</v>
      </c>
      <c r="C288" s="52" t="s">
        <v>394</v>
      </c>
      <c r="D288" s="6" t="s">
        <v>67</v>
      </c>
      <c r="E288" s="53">
        <v>9787303277568</v>
      </c>
      <c r="F288" s="15">
        <v>58</v>
      </c>
      <c r="G288" s="15">
        <v>16.75</v>
      </c>
      <c r="H288" s="15">
        <f t="shared" si="7"/>
        <v>3.4626865671641802</v>
      </c>
      <c r="I288" s="55" t="s">
        <v>396</v>
      </c>
      <c r="J288" s="55" t="s">
        <v>31</v>
      </c>
      <c r="K288" s="55" t="s">
        <v>131</v>
      </c>
    </row>
    <row r="289" spans="1:11" ht="36" customHeight="1">
      <c r="A289" s="3">
        <v>287</v>
      </c>
      <c r="B289" s="51" t="s">
        <v>448</v>
      </c>
      <c r="C289" s="52" t="s">
        <v>394</v>
      </c>
      <c r="D289" s="6" t="s">
        <v>118</v>
      </c>
      <c r="E289" s="53">
        <v>9787303273034</v>
      </c>
      <c r="F289" s="15">
        <v>50</v>
      </c>
      <c r="G289" s="15">
        <v>10.75</v>
      </c>
      <c r="H289" s="15">
        <f t="shared" si="7"/>
        <v>4.6511627906976702</v>
      </c>
      <c r="I289" s="55" t="s">
        <v>396</v>
      </c>
      <c r="J289" s="55" t="s">
        <v>31</v>
      </c>
      <c r="K289" s="55" t="s">
        <v>131</v>
      </c>
    </row>
    <row r="290" spans="1:11" ht="36" customHeight="1">
      <c r="A290" s="10">
        <v>288</v>
      </c>
      <c r="B290" s="51" t="s">
        <v>449</v>
      </c>
      <c r="C290" s="52" t="s">
        <v>394</v>
      </c>
      <c r="D290" s="6" t="s">
        <v>118</v>
      </c>
      <c r="E290" s="53">
        <v>9787303265367</v>
      </c>
      <c r="F290" s="15">
        <v>55</v>
      </c>
      <c r="G290" s="15">
        <v>14.25</v>
      </c>
      <c r="H290" s="15">
        <f t="shared" si="7"/>
        <v>3.8596491228070202</v>
      </c>
      <c r="I290" s="55" t="s">
        <v>400</v>
      </c>
      <c r="J290" s="55" t="s">
        <v>31</v>
      </c>
      <c r="K290" s="55" t="s">
        <v>131</v>
      </c>
    </row>
    <row r="291" spans="1:11" ht="36" customHeight="1">
      <c r="A291" s="10">
        <v>289</v>
      </c>
      <c r="B291" s="51" t="s">
        <v>450</v>
      </c>
      <c r="C291" s="52" t="s">
        <v>394</v>
      </c>
      <c r="D291" s="6" t="s">
        <v>73</v>
      </c>
      <c r="E291" s="53">
        <v>9787303273164</v>
      </c>
      <c r="F291" s="15">
        <v>55</v>
      </c>
      <c r="G291" s="15">
        <v>15</v>
      </c>
      <c r="H291" s="15">
        <f t="shared" si="7"/>
        <v>3.6666666666666701</v>
      </c>
      <c r="I291" s="55" t="s">
        <v>396</v>
      </c>
      <c r="J291" s="55" t="s">
        <v>31</v>
      </c>
      <c r="K291" s="55" t="s">
        <v>131</v>
      </c>
    </row>
    <row r="292" spans="1:11" ht="36" customHeight="1">
      <c r="A292" s="3">
        <v>290</v>
      </c>
      <c r="B292" s="51" t="s">
        <v>451</v>
      </c>
      <c r="C292" s="52" t="s">
        <v>394</v>
      </c>
      <c r="D292" s="6" t="s">
        <v>73</v>
      </c>
      <c r="E292" s="53">
        <v>9787303277599</v>
      </c>
      <c r="F292" s="15">
        <v>68</v>
      </c>
      <c r="G292" s="15">
        <v>19</v>
      </c>
      <c r="H292" s="15">
        <f t="shared" si="7"/>
        <v>3.57894736842105</v>
      </c>
      <c r="I292" s="55" t="s">
        <v>396</v>
      </c>
      <c r="J292" s="55" t="s">
        <v>31</v>
      </c>
      <c r="K292" s="55" t="s">
        <v>131</v>
      </c>
    </row>
    <row r="293" spans="1:11" ht="36" customHeight="1">
      <c r="A293" s="10">
        <v>291</v>
      </c>
      <c r="B293" s="51" t="s">
        <v>452</v>
      </c>
      <c r="C293" s="52" t="s">
        <v>394</v>
      </c>
      <c r="D293" s="6" t="s">
        <v>89</v>
      </c>
      <c r="E293" s="53">
        <v>9787303275595</v>
      </c>
      <c r="F293" s="15">
        <v>70</v>
      </c>
      <c r="G293" s="15">
        <v>19</v>
      </c>
      <c r="H293" s="15">
        <f t="shared" si="7"/>
        <v>3.6842105263157898</v>
      </c>
      <c r="I293" s="55" t="s">
        <v>396</v>
      </c>
      <c r="J293" s="55" t="s">
        <v>31</v>
      </c>
      <c r="K293" s="55" t="s">
        <v>131</v>
      </c>
    </row>
    <row r="294" spans="1:11" ht="36" customHeight="1">
      <c r="A294" s="10">
        <v>292</v>
      </c>
      <c r="B294" s="51" t="s">
        <v>453</v>
      </c>
      <c r="C294" s="52" t="s">
        <v>394</v>
      </c>
      <c r="D294" s="6" t="s">
        <v>87</v>
      </c>
      <c r="E294" s="53">
        <v>9787303277674</v>
      </c>
      <c r="F294" s="15">
        <v>49</v>
      </c>
      <c r="G294" s="15">
        <v>13.75</v>
      </c>
      <c r="H294" s="15">
        <f t="shared" si="7"/>
        <v>3.5636363636363599</v>
      </c>
      <c r="I294" s="55" t="s">
        <v>396</v>
      </c>
      <c r="J294" s="55" t="s">
        <v>31</v>
      </c>
      <c r="K294" s="55" t="s">
        <v>131</v>
      </c>
    </row>
    <row r="295" spans="1:11" ht="36" customHeight="1">
      <c r="A295" s="3">
        <v>293</v>
      </c>
      <c r="B295" s="51" t="s">
        <v>454</v>
      </c>
      <c r="C295" s="52" t="s">
        <v>394</v>
      </c>
      <c r="D295" s="6" t="s">
        <v>92</v>
      </c>
      <c r="E295" s="53">
        <v>9787303263028</v>
      </c>
      <c r="F295" s="15">
        <v>85</v>
      </c>
      <c r="G295" s="15">
        <v>25.25</v>
      </c>
      <c r="H295" s="15">
        <f t="shared" si="7"/>
        <v>3.3663366336633702</v>
      </c>
      <c r="I295" s="55" t="s">
        <v>396</v>
      </c>
      <c r="J295" s="55" t="s">
        <v>31</v>
      </c>
      <c r="K295" s="55" t="s">
        <v>131</v>
      </c>
    </row>
    <row r="296" spans="1:11" ht="36" customHeight="1">
      <c r="A296" s="10">
        <v>294</v>
      </c>
      <c r="B296" s="51" t="s">
        <v>455</v>
      </c>
      <c r="C296" s="52" t="s">
        <v>394</v>
      </c>
      <c r="D296" s="6" t="s">
        <v>98</v>
      </c>
      <c r="E296" s="53">
        <v>9787303269433</v>
      </c>
      <c r="F296" s="15">
        <v>68</v>
      </c>
      <c r="G296" s="15">
        <v>19.25</v>
      </c>
      <c r="H296" s="15">
        <f t="shared" si="7"/>
        <v>3.5324675324675301</v>
      </c>
      <c r="I296" s="55" t="s">
        <v>396</v>
      </c>
      <c r="J296" s="55" t="s">
        <v>16</v>
      </c>
      <c r="K296" s="55" t="s">
        <v>131</v>
      </c>
    </row>
    <row r="297" spans="1:11" ht="36" customHeight="1">
      <c r="A297" s="10">
        <v>295</v>
      </c>
      <c r="B297" s="51" t="s">
        <v>456</v>
      </c>
      <c r="C297" s="52" t="s">
        <v>394</v>
      </c>
      <c r="D297" s="6" t="s">
        <v>30</v>
      </c>
      <c r="E297" s="53">
        <v>9787303269129</v>
      </c>
      <c r="F297" s="15">
        <v>58</v>
      </c>
      <c r="G297" s="15">
        <v>16.25</v>
      </c>
      <c r="H297" s="15">
        <f t="shared" si="7"/>
        <v>3.5692307692307699</v>
      </c>
      <c r="I297" s="55" t="s">
        <v>396</v>
      </c>
      <c r="J297" s="55" t="s">
        <v>31</v>
      </c>
      <c r="K297" s="55" t="s">
        <v>131</v>
      </c>
    </row>
    <row r="298" spans="1:11" ht="36" customHeight="1">
      <c r="A298" s="3">
        <v>296</v>
      </c>
      <c r="B298" s="51" t="s">
        <v>457</v>
      </c>
      <c r="C298" s="52" t="s">
        <v>394</v>
      </c>
      <c r="D298" s="6" t="s">
        <v>192</v>
      </c>
      <c r="E298" s="53">
        <v>9787303259649</v>
      </c>
      <c r="F298" s="15">
        <v>80</v>
      </c>
      <c r="G298" s="15">
        <v>13.25</v>
      </c>
      <c r="H298" s="15">
        <f t="shared" si="7"/>
        <v>6.0377358490565998</v>
      </c>
      <c r="I298" s="55" t="s">
        <v>400</v>
      </c>
      <c r="J298" s="55" t="s">
        <v>16</v>
      </c>
      <c r="K298" s="55" t="s">
        <v>131</v>
      </c>
    </row>
    <row r="299" spans="1:11" ht="36" customHeight="1">
      <c r="A299" s="10">
        <v>297</v>
      </c>
      <c r="B299" s="51" t="s">
        <v>458</v>
      </c>
      <c r="C299" s="52" t="s">
        <v>394</v>
      </c>
      <c r="D299" s="6" t="s">
        <v>57</v>
      </c>
      <c r="E299" s="53">
        <v>9787303272754</v>
      </c>
      <c r="F299" s="15">
        <v>60</v>
      </c>
      <c r="G299" s="15">
        <v>14.5</v>
      </c>
      <c r="H299" s="15">
        <f t="shared" si="7"/>
        <v>4.1379310344827598</v>
      </c>
      <c r="I299" s="55" t="s">
        <v>400</v>
      </c>
      <c r="J299" s="55" t="s">
        <v>16</v>
      </c>
      <c r="K299" s="55" t="s">
        <v>131</v>
      </c>
    </row>
    <row r="300" spans="1:11" ht="36" customHeight="1">
      <c r="A300" s="10">
        <v>298</v>
      </c>
      <c r="B300" s="51" t="s">
        <v>459</v>
      </c>
      <c r="C300" s="52" t="s">
        <v>394</v>
      </c>
      <c r="D300" s="6" t="s">
        <v>55</v>
      </c>
      <c r="E300" s="53">
        <v>9787303267477</v>
      </c>
      <c r="F300" s="15">
        <v>53</v>
      </c>
      <c r="G300" s="15">
        <v>14.5</v>
      </c>
      <c r="H300" s="15">
        <f t="shared" ref="H300:H321" si="8">F300/G300</f>
        <v>3.6551724137931001</v>
      </c>
      <c r="I300" s="55" t="s">
        <v>396</v>
      </c>
      <c r="J300" s="55" t="s">
        <v>31</v>
      </c>
      <c r="K300" s="55" t="s">
        <v>131</v>
      </c>
    </row>
    <row r="301" spans="1:11" ht="36" customHeight="1">
      <c r="A301" s="3">
        <v>299</v>
      </c>
      <c r="B301" s="51" t="s">
        <v>460</v>
      </c>
      <c r="C301" s="52" t="s">
        <v>394</v>
      </c>
      <c r="D301" s="6" t="s">
        <v>89</v>
      </c>
      <c r="E301" s="53">
        <v>9787303278152</v>
      </c>
      <c r="F301" s="15">
        <v>56</v>
      </c>
      <c r="G301" s="15">
        <v>13.5</v>
      </c>
      <c r="H301" s="15">
        <f t="shared" si="8"/>
        <v>4.1481481481481497</v>
      </c>
      <c r="I301" s="55" t="s">
        <v>396</v>
      </c>
      <c r="J301" s="55" t="s">
        <v>31</v>
      </c>
      <c r="K301" s="55" t="s">
        <v>131</v>
      </c>
    </row>
    <row r="302" spans="1:11" ht="36" customHeight="1">
      <c r="A302" s="10">
        <v>300</v>
      </c>
      <c r="B302" s="51" t="s">
        <v>461</v>
      </c>
      <c r="C302" s="52" t="s">
        <v>394</v>
      </c>
      <c r="D302" s="6" t="s">
        <v>192</v>
      </c>
      <c r="E302" s="53">
        <v>9787303263349</v>
      </c>
      <c r="F302" s="15">
        <v>52</v>
      </c>
      <c r="G302" s="15">
        <v>15.25</v>
      </c>
      <c r="H302" s="15">
        <f t="shared" si="8"/>
        <v>3.4098360655737698</v>
      </c>
      <c r="I302" s="55" t="s">
        <v>400</v>
      </c>
      <c r="J302" s="55" t="s">
        <v>31</v>
      </c>
      <c r="K302" s="55" t="s">
        <v>131</v>
      </c>
    </row>
    <row r="303" spans="1:11" ht="36" customHeight="1">
      <c r="A303" s="10">
        <v>301</v>
      </c>
      <c r="B303" s="51" t="s">
        <v>462</v>
      </c>
      <c r="C303" s="52" t="s">
        <v>394</v>
      </c>
      <c r="D303" s="6" t="s">
        <v>192</v>
      </c>
      <c r="E303" s="53">
        <v>9787303263356</v>
      </c>
      <c r="F303" s="15">
        <v>55</v>
      </c>
      <c r="G303" s="15">
        <v>15.25</v>
      </c>
      <c r="H303" s="15">
        <f t="shared" si="8"/>
        <v>3.6065573770491799</v>
      </c>
      <c r="I303" s="55" t="s">
        <v>400</v>
      </c>
      <c r="J303" s="55" t="s">
        <v>31</v>
      </c>
      <c r="K303" s="55" t="s">
        <v>131</v>
      </c>
    </row>
    <row r="304" spans="1:11" ht="36" customHeight="1">
      <c r="A304" s="3">
        <v>302</v>
      </c>
      <c r="B304" s="51" t="s">
        <v>463</v>
      </c>
      <c r="C304" s="52" t="s">
        <v>394</v>
      </c>
      <c r="D304" s="6" t="s">
        <v>55</v>
      </c>
      <c r="E304" s="53">
        <v>9787303267798</v>
      </c>
      <c r="F304" s="15">
        <v>52</v>
      </c>
      <c r="G304" s="15">
        <v>14.25</v>
      </c>
      <c r="H304" s="15">
        <f t="shared" si="8"/>
        <v>3.6491228070175401</v>
      </c>
      <c r="I304" s="55" t="s">
        <v>396</v>
      </c>
      <c r="J304" s="55" t="s">
        <v>31</v>
      </c>
      <c r="K304" s="55" t="s">
        <v>131</v>
      </c>
    </row>
    <row r="305" spans="1:11" ht="36" customHeight="1">
      <c r="A305" s="10">
        <v>303</v>
      </c>
      <c r="B305" s="51" t="s">
        <v>464</v>
      </c>
      <c r="C305" s="52" t="s">
        <v>394</v>
      </c>
      <c r="D305" s="6" t="s">
        <v>55</v>
      </c>
      <c r="E305" s="53">
        <v>9787303267897</v>
      </c>
      <c r="F305" s="15">
        <v>46</v>
      </c>
      <c r="G305" s="15">
        <v>12.5</v>
      </c>
      <c r="H305" s="15">
        <f t="shared" si="8"/>
        <v>3.68</v>
      </c>
      <c r="I305" s="55" t="s">
        <v>400</v>
      </c>
      <c r="J305" s="55" t="s">
        <v>31</v>
      </c>
      <c r="K305" s="55" t="s">
        <v>131</v>
      </c>
    </row>
    <row r="306" spans="1:11" ht="36" customHeight="1">
      <c r="A306" s="10">
        <v>304</v>
      </c>
      <c r="B306" s="51" t="s">
        <v>465</v>
      </c>
      <c r="C306" s="52" t="s">
        <v>394</v>
      </c>
      <c r="D306" s="6" t="s">
        <v>59</v>
      </c>
      <c r="E306" s="53">
        <v>9787303277582</v>
      </c>
      <c r="F306" s="15">
        <v>59</v>
      </c>
      <c r="G306" s="15">
        <v>14</v>
      </c>
      <c r="H306" s="15">
        <f t="shared" si="8"/>
        <v>4.21428571428571</v>
      </c>
      <c r="I306" s="55" t="s">
        <v>396</v>
      </c>
      <c r="J306" s="55" t="s">
        <v>31</v>
      </c>
      <c r="K306" s="55" t="s">
        <v>131</v>
      </c>
    </row>
    <row r="307" spans="1:11" ht="36" customHeight="1">
      <c r="A307" s="3">
        <v>305</v>
      </c>
      <c r="B307" s="51" t="s">
        <v>466</v>
      </c>
      <c r="C307" s="52" t="s">
        <v>394</v>
      </c>
      <c r="D307" s="6" t="s">
        <v>73</v>
      </c>
      <c r="E307" s="53">
        <v>9787303278046</v>
      </c>
      <c r="F307" s="15">
        <v>49</v>
      </c>
      <c r="G307" s="15">
        <v>10.25</v>
      </c>
      <c r="H307" s="15">
        <f t="shared" si="8"/>
        <v>4.7804878048780504</v>
      </c>
      <c r="I307" s="55" t="s">
        <v>396</v>
      </c>
      <c r="J307" s="55" t="s">
        <v>31</v>
      </c>
      <c r="K307" s="55" t="s">
        <v>131</v>
      </c>
    </row>
    <row r="308" spans="1:11" ht="36" customHeight="1">
      <c r="A308" s="10">
        <v>306</v>
      </c>
      <c r="B308" s="51" t="s">
        <v>467</v>
      </c>
      <c r="C308" s="52" t="s">
        <v>394</v>
      </c>
      <c r="D308" s="6" t="s">
        <v>92</v>
      </c>
      <c r="E308" s="53">
        <v>9787303267934</v>
      </c>
      <c r="F308" s="15">
        <v>56</v>
      </c>
      <c r="G308" s="15">
        <v>15.5</v>
      </c>
      <c r="H308" s="15">
        <f t="shared" si="8"/>
        <v>3.6129032258064502</v>
      </c>
      <c r="I308" s="55" t="s">
        <v>396</v>
      </c>
      <c r="J308" s="55" t="s">
        <v>31</v>
      </c>
      <c r="K308" s="55" t="s">
        <v>131</v>
      </c>
    </row>
    <row r="309" spans="1:11" ht="36" customHeight="1">
      <c r="A309" s="10">
        <v>307</v>
      </c>
      <c r="B309" s="51" t="s">
        <v>468</v>
      </c>
      <c r="C309" s="52" t="s">
        <v>394</v>
      </c>
      <c r="D309" s="6" t="s">
        <v>38</v>
      </c>
      <c r="E309" s="53">
        <v>9787303256341</v>
      </c>
      <c r="F309" s="15">
        <v>46</v>
      </c>
      <c r="G309" s="15">
        <v>14.25</v>
      </c>
      <c r="H309" s="15">
        <f t="shared" si="8"/>
        <v>3.2280701754385999</v>
      </c>
      <c r="I309" s="55">
        <v>16</v>
      </c>
      <c r="J309" s="55" t="s">
        <v>31</v>
      </c>
      <c r="K309" s="55" t="s">
        <v>131</v>
      </c>
    </row>
    <row r="310" spans="1:11" ht="36" customHeight="1">
      <c r="A310" s="3">
        <v>308</v>
      </c>
      <c r="B310" s="51" t="s">
        <v>469</v>
      </c>
      <c r="C310" s="52" t="s">
        <v>394</v>
      </c>
      <c r="D310" s="6" t="s">
        <v>13</v>
      </c>
      <c r="E310" s="53">
        <v>9787303258611</v>
      </c>
      <c r="F310" s="15">
        <v>46</v>
      </c>
      <c r="G310" s="15">
        <v>12.75</v>
      </c>
      <c r="H310" s="15">
        <f t="shared" si="8"/>
        <v>3.6078431372548998</v>
      </c>
      <c r="I310" s="55" t="s">
        <v>396</v>
      </c>
      <c r="J310" s="55" t="s">
        <v>31</v>
      </c>
      <c r="K310" s="55" t="s">
        <v>131</v>
      </c>
    </row>
    <row r="311" spans="1:11" ht="36" customHeight="1">
      <c r="A311" s="10">
        <v>309</v>
      </c>
      <c r="B311" s="51" t="s">
        <v>470</v>
      </c>
      <c r="C311" s="52" t="s">
        <v>394</v>
      </c>
      <c r="D311" s="6" t="s">
        <v>13</v>
      </c>
      <c r="E311" s="53">
        <v>9787303256372</v>
      </c>
      <c r="F311" s="15">
        <v>42</v>
      </c>
      <c r="G311" s="15">
        <v>13</v>
      </c>
      <c r="H311" s="15">
        <f t="shared" si="8"/>
        <v>3.2307692307692299</v>
      </c>
      <c r="I311" s="55" t="s">
        <v>396</v>
      </c>
      <c r="J311" s="55" t="s">
        <v>31</v>
      </c>
      <c r="K311" s="55" t="s">
        <v>131</v>
      </c>
    </row>
    <row r="312" spans="1:11" ht="36" customHeight="1">
      <c r="A312" s="10">
        <v>310</v>
      </c>
      <c r="B312" s="51" t="s">
        <v>471</v>
      </c>
      <c r="C312" s="52" t="s">
        <v>394</v>
      </c>
      <c r="D312" s="6" t="s">
        <v>55</v>
      </c>
      <c r="E312" s="53">
        <v>9787303268207</v>
      </c>
      <c r="F312" s="15">
        <v>56</v>
      </c>
      <c r="G312" s="15">
        <v>15.25</v>
      </c>
      <c r="H312" s="15">
        <f t="shared" si="8"/>
        <v>3.6721311475409801</v>
      </c>
      <c r="I312" s="55" t="s">
        <v>396</v>
      </c>
      <c r="J312" s="55" t="s">
        <v>31</v>
      </c>
      <c r="K312" s="55" t="s">
        <v>131</v>
      </c>
    </row>
    <row r="313" spans="1:11" ht="36" customHeight="1">
      <c r="A313" s="3">
        <v>311</v>
      </c>
      <c r="B313" s="51" t="s">
        <v>472</v>
      </c>
      <c r="C313" s="52" t="s">
        <v>394</v>
      </c>
      <c r="D313" s="6" t="s">
        <v>38</v>
      </c>
      <c r="E313" s="53">
        <v>9787303263646</v>
      </c>
      <c r="F313" s="15">
        <v>68</v>
      </c>
      <c r="G313" s="15">
        <v>8.75</v>
      </c>
      <c r="H313" s="15">
        <f t="shared" si="8"/>
        <v>7.7714285714285696</v>
      </c>
      <c r="I313" s="55" t="s">
        <v>441</v>
      </c>
      <c r="J313" s="55" t="s">
        <v>31</v>
      </c>
      <c r="K313" s="55" t="s">
        <v>131</v>
      </c>
    </row>
    <row r="314" spans="1:11" ht="36" customHeight="1">
      <c r="A314" s="10">
        <v>312</v>
      </c>
      <c r="B314" s="51" t="s">
        <v>473</v>
      </c>
      <c r="C314" s="52" t="s">
        <v>394</v>
      </c>
      <c r="D314" s="6" t="s">
        <v>184</v>
      </c>
      <c r="E314" s="53">
        <v>9787303269785</v>
      </c>
      <c r="F314" s="15">
        <v>62</v>
      </c>
      <c r="G314" s="15">
        <v>6.625</v>
      </c>
      <c r="H314" s="15">
        <f t="shared" si="8"/>
        <v>9.3584905660377409</v>
      </c>
      <c r="I314" s="55" t="s">
        <v>474</v>
      </c>
      <c r="J314" s="55" t="s">
        <v>31</v>
      </c>
      <c r="K314" s="55" t="s">
        <v>131</v>
      </c>
    </row>
    <row r="315" spans="1:11" ht="36" customHeight="1">
      <c r="A315" s="10">
        <v>313</v>
      </c>
      <c r="B315" s="51" t="s">
        <v>475</v>
      </c>
      <c r="C315" s="52" t="s">
        <v>394</v>
      </c>
      <c r="D315" s="6" t="s">
        <v>87</v>
      </c>
      <c r="E315" s="53">
        <v>9787303274864</v>
      </c>
      <c r="F315" s="15">
        <v>42</v>
      </c>
      <c r="G315" s="15">
        <v>5</v>
      </c>
      <c r="H315" s="15">
        <f t="shared" si="8"/>
        <v>8.4</v>
      </c>
      <c r="I315" s="55" t="s">
        <v>474</v>
      </c>
      <c r="J315" s="55" t="s">
        <v>31</v>
      </c>
      <c r="K315" s="55" t="s">
        <v>131</v>
      </c>
    </row>
    <row r="316" spans="1:11" ht="36" customHeight="1">
      <c r="A316" s="3">
        <v>314</v>
      </c>
      <c r="B316" s="51" t="s">
        <v>476</v>
      </c>
      <c r="C316" s="52" t="s">
        <v>394</v>
      </c>
      <c r="D316" s="6" t="s">
        <v>38</v>
      </c>
      <c r="E316" s="53">
        <v>9787303255320</v>
      </c>
      <c r="F316" s="15">
        <v>55</v>
      </c>
      <c r="G316" s="15">
        <v>17.5</v>
      </c>
      <c r="H316" s="15">
        <f t="shared" si="8"/>
        <v>3.1428571428571401</v>
      </c>
      <c r="I316" s="55">
        <v>16</v>
      </c>
      <c r="J316" s="55" t="s">
        <v>31</v>
      </c>
      <c r="K316" s="55" t="s">
        <v>131</v>
      </c>
    </row>
    <row r="317" spans="1:11" ht="36" customHeight="1">
      <c r="A317" s="10">
        <v>315</v>
      </c>
      <c r="B317" s="51" t="s">
        <v>477</v>
      </c>
      <c r="C317" s="52" t="s">
        <v>394</v>
      </c>
      <c r="D317" s="6" t="s">
        <v>38</v>
      </c>
      <c r="E317" s="53">
        <v>9787303255733</v>
      </c>
      <c r="F317" s="15">
        <v>59</v>
      </c>
      <c r="G317" s="15">
        <v>19.75</v>
      </c>
      <c r="H317" s="15">
        <f t="shared" si="8"/>
        <v>2.9873417721519</v>
      </c>
      <c r="I317" s="55">
        <v>16</v>
      </c>
      <c r="J317" s="55" t="s">
        <v>31</v>
      </c>
      <c r="K317" s="55" t="s">
        <v>131</v>
      </c>
    </row>
    <row r="318" spans="1:11" ht="36" customHeight="1">
      <c r="A318" s="10">
        <v>316</v>
      </c>
      <c r="B318" s="51" t="s">
        <v>478</v>
      </c>
      <c r="C318" s="52" t="s">
        <v>394</v>
      </c>
      <c r="D318" s="6" t="s">
        <v>38</v>
      </c>
      <c r="E318" s="53">
        <v>9787303255740</v>
      </c>
      <c r="F318" s="15">
        <v>56</v>
      </c>
      <c r="G318" s="15">
        <v>18.5</v>
      </c>
      <c r="H318" s="15">
        <f t="shared" si="8"/>
        <v>3.0270270270270299</v>
      </c>
      <c r="I318" s="55">
        <v>16</v>
      </c>
      <c r="J318" s="55" t="s">
        <v>31</v>
      </c>
      <c r="K318" s="55" t="s">
        <v>131</v>
      </c>
    </row>
    <row r="319" spans="1:11" ht="36" customHeight="1">
      <c r="A319" s="3">
        <v>317</v>
      </c>
      <c r="B319" s="51" t="s">
        <v>479</v>
      </c>
      <c r="C319" s="52" t="s">
        <v>394</v>
      </c>
      <c r="D319" s="6" t="s">
        <v>53</v>
      </c>
      <c r="E319" s="53">
        <v>9787303255832</v>
      </c>
      <c r="F319" s="15">
        <v>38</v>
      </c>
      <c r="G319" s="15">
        <v>15.25</v>
      </c>
      <c r="H319" s="15">
        <f t="shared" si="8"/>
        <v>2.4918032786885198</v>
      </c>
      <c r="I319" s="55" t="s">
        <v>400</v>
      </c>
      <c r="J319" s="55" t="s">
        <v>31</v>
      </c>
      <c r="K319" s="55" t="s">
        <v>131</v>
      </c>
    </row>
    <row r="320" spans="1:11" ht="36" customHeight="1">
      <c r="A320" s="10">
        <v>318</v>
      </c>
      <c r="B320" s="51" t="s">
        <v>480</v>
      </c>
      <c r="C320" s="52" t="s">
        <v>394</v>
      </c>
      <c r="D320" s="6" t="s">
        <v>67</v>
      </c>
      <c r="E320" s="53">
        <v>9787303272556</v>
      </c>
      <c r="F320" s="15">
        <v>48</v>
      </c>
      <c r="G320" s="15">
        <v>21.25</v>
      </c>
      <c r="H320" s="15">
        <f t="shared" si="8"/>
        <v>2.2588235294117598</v>
      </c>
      <c r="I320" s="55" t="s">
        <v>396</v>
      </c>
      <c r="J320" s="55" t="s">
        <v>31</v>
      </c>
      <c r="K320" s="55" t="s">
        <v>131</v>
      </c>
    </row>
    <row r="321" spans="1:11" ht="36" customHeight="1">
      <c r="A321" s="10">
        <v>319</v>
      </c>
      <c r="B321" s="51" t="s">
        <v>481</v>
      </c>
      <c r="C321" s="52" t="s">
        <v>394</v>
      </c>
      <c r="D321" s="6" t="s">
        <v>53</v>
      </c>
      <c r="E321" s="53">
        <v>9787303262816</v>
      </c>
      <c r="F321" s="15">
        <v>20</v>
      </c>
      <c r="G321" s="15">
        <v>3.5</v>
      </c>
      <c r="H321" s="15">
        <f t="shared" si="8"/>
        <v>5.71428571428571</v>
      </c>
      <c r="I321" s="55" t="s">
        <v>474</v>
      </c>
      <c r="J321" s="55" t="s">
        <v>31</v>
      </c>
      <c r="K321" s="55" t="s">
        <v>131</v>
      </c>
    </row>
    <row r="322" spans="1:11" ht="36" customHeight="1">
      <c r="A322" s="3">
        <v>320</v>
      </c>
      <c r="B322" s="51" t="s">
        <v>482</v>
      </c>
      <c r="C322" s="52" t="s">
        <v>483</v>
      </c>
      <c r="D322" s="6" t="s">
        <v>423</v>
      </c>
      <c r="E322" s="219" t="s">
        <v>484</v>
      </c>
      <c r="F322" s="15">
        <v>39.799999999999997</v>
      </c>
      <c r="G322" s="15">
        <v>20</v>
      </c>
      <c r="H322" s="15">
        <v>1.99</v>
      </c>
      <c r="I322" s="55">
        <v>64</v>
      </c>
      <c r="J322" s="55" t="s">
        <v>31</v>
      </c>
      <c r="K322" s="55" t="s">
        <v>182</v>
      </c>
    </row>
    <row r="323" spans="1:11" ht="36" customHeight="1">
      <c r="A323" s="10">
        <v>321</v>
      </c>
      <c r="B323" s="51" t="s">
        <v>485</v>
      </c>
      <c r="C323" s="52" t="s">
        <v>483</v>
      </c>
      <c r="D323" s="6" t="s">
        <v>98</v>
      </c>
      <c r="E323" s="219" t="s">
        <v>486</v>
      </c>
      <c r="F323" s="15">
        <v>32.799999999999997</v>
      </c>
      <c r="G323" s="15">
        <v>12.25</v>
      </c>
      <c r="H323" s="15">
        <v>2.68</v>
      </c>
      <c r="I323" s="55">
        <v>16</v>
      </c>
      <c r="J323" s="55" t="s">
        <v>41</v>
      </c>
      <c r="K323" s="55" t="s">
        <v>182</v>
      </c>
    </row>
    <row r="324" spans="1:11" ht="36" customHeight="1">
      <c r="A324" s="10">
        <v>322</v>
      </c>
      <c r="B324" s="51" t="s">
        <v>487</v>
      </c>
      <c r="C324" s="52" t="s">
        <v>483</v>
      </c>
      <c r="D324" s="6" t="s">
        <v>98</v>
      </c>
      <c r="E324" s="219" t="s">
        <v>488</v>
      </c>
      <c r="F324" s="15">
        <v>34</v>
      </c>
      <c r="G324" s="15">
        <v>13</v>
      </c>
      <c r="H324" s="15">
        <v>2.62</v>
      </c>
      <c r="I324" s="55">
        <v>16</v>
      </c>
      <c r="J324" s="55" t="s">
        <v>41</v>
      </c>
      <c r="K324" s="55" t="s">
        <v>182</v>
      </c>
    </row>
    <row r="325" spans="1:11" ht="36" customHeight="1">
      <c r="A325" s="3">
        <v>323</v>
      </c>
      <c r="B325" s="51" t="s">
        <v>489</v>
      </c>
      <c r="C325" s="52" t="s">
        <v>483</v>
      </c>
      <c r="D325" s="6" t="s">
        <v>98</v>
      </c>
      <c r="E325" s="219" t="s">
        <v>490</v>
      </c>
      <c r="F325" s="15">
        <v>42</v>
      </c>
      <c r="G325" s="15">
        <v>25.75</v>
      </c>
      <c r="H325" s="15">
        <v>1.63</v>
      </c>
      <c r="I325" s="55">
        <v>16</v>
      </c>
      <c r="J325" s="55" t="s">
        <v>41</v>
      </c>
      <c r="K325" s="55" t="s">
        <v>182</v>
      </c>
    </row>
    <row r="326" spans="1:11" ht="36" customHeight="1">
      <c r="A326" s="10">
        <v>324</v>
      </c>
      <c r="B326" s="51" t="s">
        <v>491</v>
      </c>
      <c r="C326" s="52" t="s">
        <v>483</v>
      </c>
      <c r="D326" s="6" t="s">
        <v>98</v>
      </c>
      <c r="E326" s="219" t="s">
        <v>492</v>
      </c>
      <c r="F326" s="15">
        <v>30</v>
      </c>
      <c r="G326" s="15">
        <v>10.75</v>
      </c>
      <c r="H326" s="15">
        <v>2.79</v>
      </c>
      <c r="I326" s="55">
        <v>16</v>
      </c>
      <c r="J326" s="55" t="s">
        <v>41</v>
      </c>
      <c r="K326" s="55" t="s">
        <v>182</v>
      </c>
    </row>
    <row r="327" spans="1:11" ht="36" customHeight="1">
      <c r="A327" s="10">
        <v>325</v>
      </c>
      <c r="B327" s="51" t="s">
        <v>493</v>
      </c>
      <c r="C327" s="52" t="s">
        <v>483</v>
      </c>
      <c r="D327" s="6" t="s">
        <v>98</v>
      </c>
      <c r="E327" s="219" t="s">
        <v>494</v>
      </c>
      <c r="F327" s="15">
        <v>32.799999999999997</v>
      </c>
      <c r="G327" s="15">
        <v>11.75</v>
      </c>
      <c r="H327" s="15">
        <v>2.79</v>
      </c>
      <c r="I327" s="55">
        <v>16</v>
      </c>
      <c r="J327" s="55" t="s">
        <v>41</v>
      </c>
      <c r="K327" s="55" t="s">
        <v>182</v>
      </c>
    </row>
    <row r="328" spans="1:11" ht="36" customHeight="1">
      <c r="A328" s="3">
        <v>326</v>
      </c>
      <c r="B328" s="51" t="s">
        <v>495</v>
      </c>
      <c r="C328" s="52" t="s">
        <v>483</v>
      </c>
      <c r="D328" s="6" t="s">
        <v>98</v>
      </c>
      <c r="E328" s="219" t="s">
        <v>496</v>
      </c>
      <c r="F328" s="15">
        <v>34</v>
      </c>
      <c r="G328" s="15">
        <v>13.75</v>
      </c>
      <c r="H328" s="15">
        <v>2.4700000000000002</v>
      </c>
      <c r="I328" s="55">
        <v>16</v>
      </c>
      <c r="J328" s="55" t="s">
        <v>41</v>
      </c>
      <c r="K328" s="55" t="s">
        <v>182</v>
      </c>
    </row>
    <row r="329" spans="1:11" ht="36" customHeight="1">
      <c r="A329" s="10">
        <v>327</v>
      </c>
      <c r="B329" s="51" t="s">
        <v>497</v>
      </c>
      <c r="C329" s="52" t="s">
        <v>483</v>
      </c>
      <c r="D329" s="6" t="s">
        <v>98</v>
      </c>
      <c r="E329" s="220" t="s">
        <v>498</v>
      </c>
      <c r="F329" s="15">
        <v>30</v>
      </c>
      <c r="G329" s="15">
        <v>10.25</v>
      </c>
      <c r="H329" s="15">
        <v>2.93</v>
      </c>
      <c r="I329" s="55">
        <v>16</v>
      </c>
      <c r="J329" s="55" t="s">
        <v>41</v>
      </c>
      <c r="K329" s="55" t="s">
        <v>182</v>
      </c>
    </row>
    <row r="330" spans="1:11" ht="36" customHeight="1">
      <c r="A330" s="10">
        <v>328</v>
      </c>
      <c r="B330" s="51" t="s">
        <v>499</v>
      </c>
      <c r="C330" s="52" t="s">
        <v>483</v>
      </c>
      <c r="D330" s="6" t="s">
        <v>98</v>
      </c>
      <c r="E330" s="220" t="s">
        <v>500</v>
      </c>
      <c r="F330" s="15">
        <v>34</v>
      </c>
      <c r="G330" s="15">
        <v>15</v>
      </c>
      <c r="H330" s="15">
        <v>2.27</v>
      </c>
      <c r="I330" s="55">
        <v>16</v>
      </c>
      <c r="J330" s="55" t="s">
        <v>41</v>
      </c>
      <c r="K330" s="55" t="s">
        <v>182</v>
      </c>
    </row>
    <row r="331" spans="1:11" ht="36" customHeight="1">
      <c r="A331" s="3">
        <v>329</v>
      </c>
      <c r="B331" s="51" t="s">
        <v>501</v>
      </c>
      <c r="C331" s="52" t="s">
        <v>483</v>
      </c>
      <c r="D331" s="6" t="s">
        <v>98</v>
      </c>
      <c r="E331" s="220" t="s">
        <v>502</v>
      </c>
      <c r="F331" s="15">
        <v>32.799999999999997</v>
      </c>
      <c r="G331" s="15">
        <v>12</v>
      </c>
      <c r="H331" s="15">
        <v>2.73</v>
      </c>
      <c r="I331" s="55">
        <v>16</v>
      </c>
      <c r="J331" s="55" t="s">
        <v>41</v>
      </c>
      <c r="K331" s="55" t="s">
        <v>182</v>
      </c>
    </row>
    <row r="332" spans="1:11" ht="36" customHeight="1">
      <c r="A332" s="10">
        <v>330</v>
      </c>
      <c r="B332" s="51" t="s">
        <v>503</v>
      </c>
      <c r="C332" s="52" t="s">
        <v>483</v>
      </c>
      <c r="D332" s="6" t="s">
        <v>98</v>
      </c>
      <c r="E332" s="220" t="s">
        <v>504</v>
      </c>
      <c r="F332" s="15">
        <v>34.799999999999997</v>
      </c>
      <c r="G332" s="15">
        <v>17</v>
      </c>
      <c r="H332" s="15">
        <v>2.0499999999999998</v>
      </c>
      <c r="I332" s="55">
        <v>16</v>
      </c>
      <c r="J332" s="55" t="s">
        <v>41</v>
      </c>
      <c r="K332" s="55" t="s">
        <v>182</v>
      </c>
    </row>
    <row r="333" spans="1:11" ht="36" customHeight="1">
      <c r="A333" s="10">
        <v>331</v>
      </c>
      <c r="B333" s="56" t="s">
        <v>505</v>
      </c>
      <c r="C333" s="52" t="s">
        <v>506</v>
      </c>
      <c r="D333" s="6" t="s">
        <v>13</v>
      </c>
      <c r="E333" s="57">
        <v>9787550515741</v>
      </c>
      <c r="F333" s="58">
        <v>26</v>
      </c>
      <c r="G333" s="58">
        <v>7</v>
      </c>
      <c r="H333" s="58">
        <v>3.71428571428571</v>
      </c>
      <c r="I333" s="55">
        <v>16</v>
      </c>
      <c r="J333" s="64" t="s">
        <v>41</v>
      </c>
      <c r="K333" s="64" t="s">
        <v>208</v>
      </c>
    </row>
    <row r="334" spans="1:11" ht="36" customHeight="1">
      <c r="A334" s="3">
        <v>332</v>
      </c>
      <c r="B334" s="56" t="s">
        <v>507</v>
      </c>
      <c r="C334" s="52" t="s">
        <v>506</v>
      </c>
      <c r="D334" s="6" t="s">
        <v>13</v>
      </c>
      <c r="E334" s="57">
        <v>9787550515758</v>
      </c>
      <c r="F334" s="58">
        <v>26</v>
      </c>
      <c r="G334" s="58">
        <v>7.5</v>
      </c>
      <c r="H334" s="58">
        <v>3.4666666666666699</v>
      </c>
      <c r="I334" s="55">
        <v>16</v>
      </c>
      <c r="J334" s="64" t="s">
        <v>41</v>
      </c>
      <c r="K334" s="64" t="s">
        <v>208</v>
      </c>
    </row>
    <row r="335" spans="1:11" ht="36" customHeight="1">
      <c r="A335" s="10">
        <v>333</v>
      </c>
      <c r="B335" s="56" t="s">
        <v>508</v>
      </c>
      <c r="C335" s="52" t="s">
        <v>506</v>
      </c>
      <c r="D335" s="6" t="s">
        <v>423</v>
      </c>
      <c r="E335" s="57">
        <v>9787550515765</v>
      </c>
      <c r="F335" s="58">
        <v>26</v>
      </c>
      <c r="G335" s="58">
        <v>7</v>
      </c>
      <c r="H335" s="58">
        <v>3.71428571428571</v>
      </c>
      <c r="I335" s="55">
        <v>16</v>
      </c>
      <c r="J335" s="64" t="s">
        <v>41</v>
      </c>
      <c r="K335" s="64" t="s">
        <v>208</v>
      </c>
    </row>
    <row r="336" spans="1:11" ht="36" customHeight="1">
      <c r="A336" s="10">
        <v>334</v>
      </c>
      <c r="B336" s="56" t="s">
        <v>509</v>
      </c>
      <c r="C336" s="52" t="s">
        <v>506</v>
      </c>
      <c r="D336" s="6" t="s">
        <v>423</v>
      </c>
      <c r="E336" s="57">
        <v>9787550515772</v>
      </c>
      <c r="F336" s="58">
        <v>26</v>
      </c>
      <c r="G336" s="58">
        <v>7</v>
      </c>
      <c r="H336" s="58">
        <v>3.71428571428571</v>
      </c>
      <c r="I336" s="55">
        <v>16</v>
      </c>
      <c r="J336" s="64" t="s">
        <v>41</v>
      </c>
      <c r="K336" s="64" t="s">
        <v>208</v>
      </c>
    </row>
    <row r="337" spans="1:11" ht="36" customHeight="1">
      <c r="A337" s="3">
        <v>335</v>
      </c>
      <c r="B337" s="56" t="s">
        <v>510</v>
      </c>
      <c r="C337" s="52" t="s">
        <v>506</v>
      </c>
      <c r="D337" s="6" t="s">
        <v>423</v>
      </c>
      <c r="E337" s="57">
        <v>9787550515819</v>
      </c>
      <c r="F337" s="58">
        <v>26</v>
      </c>
      <c r="G337" s="58">
        <v>7</v>
      </c>
      <c r="H337" s="58">
        <v>3.71428571428571</v>
      </c>
      <c r="I337" s="55">
        <v>16</v>
      </c>
      <c r="J337" s="64" t="s">
        <v>41</v>
      </c>
      <c r="K337" s="64" t="s">
        <v>208</v>
      </c>
    </row>
    <row r="338" spans="1:11" ht="36" customHeight="1">
      <c r="A338" s="10">
        <v>336</v>
      </c>
      <c r="B338" s="56" t="s">
        <v>511</v>
      </c>
      <c r="C338" s="52" t="s">
        <v>506</v>
      </c>
      <c r="D338" s="6" t="s">
        <v>423</v>
      </c>
      <c r="E338" s="57">
        <v>9787550515802</v>
      </c>
      <c r="F338" s="58">
        <v>26</v>
      </c>
      <c r="G338" s="58">
        <v>7.5</v>
      </c>
      <c r="H338" s="58">
        <v>3.4666666666666699</v>
      </c>
      <c r="I338" s="55">
        <v>16</v>
      </c>
      <c r="J338" s="64" t="s">
        <v>41</v>
      </c>
      <c r="K338" s="64" t="s">
        <v>208</v>
      </c>
    </row>
    <row r="339" spans="1:11" ht="36" customHeight="1">
      <c r="A339" s="10">
        <v>337</v>
      </c>
      <c r="B339" s="56" t="s">
        <v>512</v>
      </c>
      <c r="C339" s="52" t="s">
        <v>506</v>
      </c>
      <c r="D339" s="6" t="s">
        <v>13</v>
      </c>
      <c r="E339" s="57">
        <v>9787550515789</v>
      </c>
      <c r="F339" s="58">
        <v>26</v>
      </c>
      <c r="G339" s="58">
        <v>7</v>
      </c>
      <c r="H339" s="58">
        <v>3.71428571428571</v>
      </c>
      <c r="I339" s="55">
        <v>16</v>
      </c>
      <c r="J339" s="64" t="s">
        <v>41</v>
      </c>
      <c r="K339" s="64" t="s">
        <v>208</v>
      </c>
    </row>
    <row r="340" spans="1:11" ht="36" customHeight="1">
      <c r="A340" s="3">
        <v>338</v>
      </c>
      <c r="B340" s="56" t="s">
        <v>513</v>
      </c>
      <c r="C340" s="52" t="s">
        <v>506</v>
      </c>
      <c r="D340" s="6" t="s">
        <v>13</v>
      </c>
      <c r="E340" s="57">
        <v>9787550515796</v>
      </c>
      <c r="F340" s="58">
        <v>26</v>
      </c>
      <c r="G340" s="58">
        <v>7</v>
      </c>
      <c r="H340" s="58">
        <v>3.71428571428571</v>
      </c>
      <c r="I340" s="55">
        <v>16</v>
      </c>
      <c r="J340" s="64" t="s">
        <v>41</v>
      </c>
      <c r="K340" s="64" t="s">
        <v>208</v>
      </c>
    </row>
    <row r="341" spans="1:11" ht="36" customHeight="1">
      <c r="A341" s="10">
        <v>339</v>
      </c>
      <c r="B341" s="56" t="s">
        <v>514</v>
      </c>
      <c r="C341" s="52" t="s">
        <v>506</v>
      </c>
      <c r="D341" s="6" t="s">
        <v>23</v>
      </c>
      <c r="E341" s="57">
        <v>9787550515444</v>
      </c>
      <c r="F341" s="58">
        <v>25</v>
      </c>
      <c r="G341" s="58">
        <v>10.25</v>
      </c>
      <c r="H341" s="58">
        <v>2.4390243902439002</v>
      </c>
      <c r="I341" s="55">
        <v>16</v>
      </c>
      <c r="J341" s="64" t="s">
        <v>31</v>
      </c>
      <c r="K341" s="64" t="s">
        <v>208</v>
      </c>
    </row>
    <row r="342" spans="1:11" ht="36" customHeight="1">
      <c r="A342" s="10">
        <v>340</v>
      </c>
      <c r="B342" s="56" t="s">
        <v>515</v>
      </c>
      <c r="C342" s="52" t="s">
        <v>506</v>
      </c>
      <c r="D342" s="6" t="s">
        <v>23</v>
      </c>
      <c r="E342" s="57">
        <v>9787550515468</v>
      </c>
      <c r="F342" s="58">
        <v>25</v>
      </c>
      <c r="G342" s="58">
        <v>9.25</v>
      </c>
      <c r="H342" s="58">
        <v>2.7027027027027</v>
      </c>
      <c r="I342" s="55">
        <v>16</v>
      </c>
      <c r="J342" s="64" t="s">
        <v>31</v>
      </c>
      <c r="K342" s="64" t="s">
        <v>516</v>
      </c>
    </row>
    <row r="343" spans="1:11" ht="36" customHeight="1">
      <c r="A343" s="3">
        <v>341</v>
      </c>
      <c r="B343" s="56" t="s">
        <v>517</v>
      </c>
      <c r="C343" s="52" t="s">
        <v>506</v>
      </c>
      <c r="D343" s="6" t="s">
        <v>423</v>
      </c>
      <c r="E343" s="57">
        <v>9787550515703</v>
      </c>
      <c r="F343" s="58">
        <v>20</v>
      </c>
      <c r="G343" s="58">
        <v>10</v>
      </c>
      <c r="H343" s="58">
        <v>2</v>
      </c>
      <c r="I343" s="55">
        <v>16</v>
      </c>
      <c r="J343" s="64" t="s">
        <v>518</v>
      </c>
      <c r="K343" s="64" t="s">
        <v>208</v>
      </c>
    </row>
    <row r="344" spans="1:11" ht="36" customHeight="1">
      <c r="A344" s="10">
        <v>342</v>
      </c>
      <c r="B344" s="56" t="s">
        <v>519</v>
      </c>
      <c r="C344" s="52" t="s">
        <v>506</v>
      </c>
      <c r="D344" s="6" t="s">
        <v>59</v>
      </c>
      <c r="E344" s="57">
        <v>9787550515727</v>
      </c>
      <c r="F344" s="58">
        <v>20</v>
      </c>
      <c r="G344" s="58">
        <v>10</v>
      </c>
      <c r="H344" s="58">
        <v>2</v>
      </c>
      <c r="I344" s="55">
        <v>16</v>
      </c>
      <c r="J344" s="64" t="s">
        <v>518</v>
      </c>
      <c r="K344" s="64" t="s">
        <v>208</v>
      </c>
    </row>
    <row r="345" spans="1:11" ht="36" customHeight="1">
      <c r="A345" s="10">
        <v>343</v>
      </c>
      <c r="B345" s="56" t="s">
        <v>520</v>
      </c>
      <c r="C345" s="52" t="s">
        <v>506</v>
      </c>
      <c r="D345" s="6" t="s">
        <v>423</v>
      </c>
      <c r="E345" s="57">
        <v>9787550515710</v>
      </c>
      <c r="F345" s="58">
        <v>20</v>
      </c>
      <c r="G345" s="58">
        <v>10</v>
      </c>
      <c r="H345" s="58">
        <v>2</v>
      </c>
      <c r="I345" s="55">
        <v>16</v>
      </c>
      <c r="J345" s="64" t="s">
        <v>518</v>
      </c>
      <c r="K345" s="64" t="s">
        <v>208</v>
      </c>
    </row>
    <row r="346" spans="1:11" ht="36" customHeight="1">
      <c r="A346" s="3">
        <v>344</v>
      </c>
      <c r="B346" s="59" t="s">
        <v>521</v>
      </c>
      <c r="C346" s="52" t="s">
        <v>506</v>
      </c>
      <c r="D346" s="6" t="s">
        <v>522</v>
      </c>
      <c r="E346" s="60">
        <v>9787550518131</v>
      </c>
      <c r="F346" s="58">
        <v>25</v>
      </c>
      <c r="G346" s="58">
        <v>8</v>
      </c>
      <c r="H346" s="58">
        <v>3.125</v>
      </c>
      <c r="I346" s="55">
        <v>16</v>
      </c>
      <c r="J346" s="64" t="s">
        <v>31</v>
      </c>
      <c r="K346" s="64" t="s">
        <v>208</v>
      </c>
    </row>
    <row r="347" spans="1:11" ht="36" customHeight="1">
      <c r="A347" s="10">
        <v>345</v>
      </c>
      <c r="B347" s="59" t="s">
        <v>523</v>
      </c>
      <c r="C347" s="52" t="s">
        <v>506</v>
      </c>
      <c r="D347" s="6" t="s">
        <v>98</v>
      </c>
      <c r="E347" s="60">
        <v>9787550516724</v>
      </c>
      <c r="F347" s="58">
        <v>49</v>
      </c>
      <c r="G347" s="58">
        <v>17</v>
      </c>
      <c r="H347" s="58">
        <v>2.8823529411764701</v>
      </c>
      <c r="I347" s="55">
        <v>16</v>
      </c>
      <c r="J347" s="64" t="s">
        <v>31</v>
      </c>
      <c r="K347" s="64" t="s">
        <v>208</v>
      </c>
    </row>
    <row r="348" spans="1:11" ht="36" customHeight="1">
      <c r="A348" s="10">
        <v>346</v>
      </c>
      <c r="B348" s="56" t="s">
        <v>524</v>
      </c>
      <c r="C348" s="52" t="s">
        <v>506</v>
      </c>
      <c r="D348" s="6" t="s">
        <v>111</v>
      </c>
      <c r="E348" s="57">
        <v>9787550515826</v>
      </c>
      <c r="F348" s="58">
        <v>32</v>
      </c>
      <c r="G348" s="58">
        <v>12</v>
      </c>
      <c r="H348" s="58">
        <v>2.6666666666666701</v>
      </c>
      <c r="I348" s="55">
        <v>16</v>
      </c>
      <c r="J348" s="64" t="s">
        <v>31</v>
      </c>
      <c r="K348" s="64" t="s">
        <v>208</v>
      </c>
    </row>
    <row r="349" spans="1:11" ht="36" customHeight="1">
      <c r="A349" s="3">
        <v>347</v>
      </c>
      <c r="B349" s="59" t="s">
        <v>525</v>
      </c>
      <c r="C349" s="52" t="s">
        <v>506</v>
      </c>
      <c r="D349" s="6" t="s">
        <v>23</v>
      </c>
      <c r="E349" s="60">
        <v>9787550516762</v>
      </c>
      <c r="F349" s="58">
        <v>32</v>
      </c>
      <c r="G349" s="58">
        <v>12.75</v>
      </c>
      <c r="H349" s="58">
        <v>2.5098039215686301</v>
      </c>
      <c r="I349" s="55">
        <v>16</v>
      </c>
      <c r="J349" s="64" t="s">
        <v>31</v>
      </c>
      <c r="K349" s="64" t="s">
        <v>208</v>
      </c>
    </row>
    <row r="350" spans="1:11" ht="36" customHeight="1">
      <c r="A350" s="10">
        <v>348</v>
      </c>
      <c r="B350" s="59" t="s">
        <v>526</v>
      </c>
      <c r="C350" s="52" t="s">
        <v>506</v>
      </c>
      <c r="D350" s="6" t="s">
        <v>63</v>
      </c>
      <c r="E350" s="60">
        <v>9787550517264</v>
      </c>
      <c r="F350" s="58">
        <v>38</v>
      </c>
      <c r="G350" s="58">
        <v>16.25</v>
      </c>
      <c r="H350" s="58">
        <v>2.3384615384615399</v>
      </c>
      <c r="I350" s="55">
        <v>16</v>
      </c>
      <c r="J350" s="64" t="s">
        <v>31</v>
      </c>
      <c r="K350" s="64" t="s">
        <v>208</v>
      </c>
    </row>
    <row r="351" spans="1:11" ht="36" customHeight="1">
      <c r="A351" s="10">
        <v>349</v>
      </c>
      <c r="B351" s="56" t="s">
        <v>527</v>
      </c>
      <c r="C351" s="52" t="s">
        <v>506</v>
      </c>
      <c r="D351" s="6" t="s">
        <v>111</v>
      </c>
      <c r="E351" s="57">
        <v>9787550515833</v>
      </c>
      <c r="F351" s="58">
        <v>32</v>
      </c>
      <c r="G351" s="58">
        <v>11</v>
      </c>
      <c r="H351" s="58">
        <v>2.9090909090909101</v>
      </c>
      <c r="I351" s="55">
        <v>16</v>
      </c>
      <c r="J351" s="64" t="s">
        <v>31</v>
      </c>
      <c r="K351" s="64" t="s">
        <v>208</v>
      </c>
    </row>
    <row r="352" spans="1:11" ht="36" customHeight="1">
      <c r="A352" s="3">
        <v>350</v>
      </c>
      <c r="B352" s="56" t="s">
        <v>528</v>
      </c>
      <c r="C352" s="52" t="s">
        <v>506</v>
      </c>
      <c r="D352" s="6" t="s">
        <v>111</v>
      </c>
      <c r="E352" s="57">
        <v>9787550515697</v>
      </c>
      <c r="F352" s="58">
        <v>32</v>
      </c>
      <c r="G352" s="58">
        <v>12.5</v>
      </c>
      <c r="H352" s="58">
        <v>2.56</v>
      </c>
      <c r="I352" s="55">
        <v>16</v>
      </c>
      <c r="J352" s="64" t="s">
        <v>31</v>
      </c>
      <c r="K352" s="64" t="s">
        <v>208</v>
      </c>
    </row>
    <row r="353" spans="1:11" ht="36" customHeight="1">
      <c r="A353" s="10">
        <v>351</v>
      </c>
      <c r="B353" s="56" t="s">
        <v>529</v>
      </c>
      <c r="C353" s="52" t="s">
        <v>506</v>
      </c>
      <c r="D353" s="6" t="s">
        <v>192</v>
      </c>
      <c r="E353" s="61">
        <v>9787550513228</v>
      </c>
      <c r="F353" s="58">
        <v>60</v>
      </c>
      <c r="G353" s="58">
        <v>30</v>
      </c>
      <c r="H353" s="58">
        <v>2</v>
      </c>
      <c r="I353" s="55">
        <v>16</v>
      </c>
      <c r="J353" s="64" t="s">
        <v>31</v>
      </c>
      <c r="K353" s="64" t="s">
        <v>208</v>
      </c>
    </row>
    <row r="354" spans="1:11" ht="36" customHeight="1">
      <c r="A354" s="10">
        <v>352</v>
      </c>
      <c r="B354" s="59" t="s">
        <v>530</v>
      </c>
      <c r="C354" s="52" t="s">
        <v>506</v>
      </c>
      <c r="D354" s="6" t="s">
        <v>55</v>
      </c>
      <c r="E354" s="60">
        <v>9787550516878</v>
      </c>
      <c r="F354" s="58">
        <v>30</v>
      </c>
      <c r="G354" s="58">
        <v>8</v>
      </c>
      <c r="H354" s="58">
        <v>3.75</v>
      </c>
      <c r="I354" s="55">
        <v>16</v>
      </c>
      <c r="J354" s="64" t="s">
        <v>31</v>
      </c>
      <c r="K354" s="64" t="s">
        <v>208</v>
      </c>
    </row>
    <row r="355" spans="1:11" ht="36" customHeight="1">
      <c r="A355" s="3">
        <v>353</v>
      </c>
      <c r="B355" s="59" t="s">
        <v>531</v>
      </c>
      <c r="C355" s="52" t="s">
        <v>506</v>
      </c>
      <c r="D355" s="6" t="s">
        <v>63</v>
      </c>
      <c r="E355" s="60">
        <v>9787550516861</v>
      </c>
      <c r="F355" s="58">
        <v>30</v>
      </c>
      <c r="G355" s="58">
        <v>8.25</v>
      </c>
      <c r="H355" s="58">
        <v>3.6363636363636398</v>
      </c>
      <c r="I355" s="55">
        <v>16</v>
      </c>
      <c r="J355" s="64" t="s">
        <v>31</v>
      </c>
      <c r="K355" s="64" t="s">
        <v>208</v>
      </c>
    </row>
    <row r="356" spans="1:11" ht="36" customHeight="1">
      <c r="A356" s="10">
        <v>354</v>
      </c>
      <c r="B356" s="59" t="s">
        <v>532</v>
      </c>
      <c r="C356" s="52" t="s">
        <v>506</v>
      </c>
      <c r="D356" s="6" t="s">
        <v>55</v>
      </c>
      <c r="E356" s="60">
        <v>9787550516885</v>
      </c>
      <c r="F356" s="58">
        <v>30</v>
      </c>
      <c r="G356" s="58">
        <v>8</v>
      </c>
      <c r="H356" s="58">
        <v>3.75</v>
      </c>
      <c r="I356" s="55">
        <v>16</v>
      </c>
      <c r="J356" s="64" t="s">
        <v>31</v>
      </c>
      <c r="K356" s="64" t="s">
        <v>208</v>
      </c>
    </row>
    <row r="357" spans="1:11" ht="36" customHeight="1">
      <c r="A357" s="10">
        <v>355</v>
      </c>
      <c r="B357" s="56" t="s">
        <v>533</v>
      </c>
      <c r="C357" s="52" t="s">
        <v>506</v>
      </c>
      <c r="D357" s="6" t="s">
        <v>197</v>
      </c>
      <c r="E357" s="57">
        <v>9787550515116</v>
      </c>
      <c r="F357" s="58">
        <v>28</v>
      </c>
      <c r="G357" s="58">
        <v>11</v>
      </c>
      <c r="H357" s="58">
        <v>2.5454545454545499</v>
      </c>
      <c r="I357" s="55">
        <v>16</v>
      </c>
      <c r="J357" s="64" t="s">
        <v>31</v>
      </c>
      <c r="K357" s="64" t="s">
        <v>208</v>
      </c>
    </row>
    <row r="358" spans="1:11" ht="36" customHeight="1">
      <c r="A358" s="3">
        <v>356</v>
      </c>
      <c r="B358" s="56" t="s">
        <v>534</v>
      </c>
      <c r="C358" s="52" t="s">
        <v>506</v>
      </c>
      <c r="D358" s="6" t="s">
        <v>13</v>
      </c>
      <c r="E358" s="57">
        <v>9787550515109</v>
      </c>
      <c r="F358" s="58">
        <v>28</v>
      </c>
      <c r="G358" s="58">
        <v>11</v>
      </c>
      <c r="H358" s="58">
        <v>2.5454545454545499</v>
      </c>
      <c r="I358" s="55">
        <v>16</v>
      </c>
      <c r="J358" s="64" t="s">
        <v>31</v>
      </c>
      <c r="K358" s="64" t="s">
        <v>208</v>
      </c>
    </row>
    <row r="359" spans="1:11" ht="36" customHeight="1">
      <c r="A359" s="10">
        <v>357</v>
      </c>
      <c r="B359" s="56" t="s">
        <v>535</v>
      </c>
      <c r="C359" s="52" t="s">
        <v>506</v>
      </c>
      <c r="D359" s="6" t="s">
        <v>197</v>
      </c>
      <c r="E359" s="57">
        <v>9787550515062</v>
      </c>
      <c r="F359" s="58">
        <v>28</v>
      </c>
      <c r="G359" s="58">
        <v>10</v>
      </c>
      <c r="H359" s="58">
        <v>2.8</v>
      </c>
      <c r="I359" s="55">
        <v>16</v>
      </c>
      <c r="J359" s="64" t="s">
        <v>31</v>
      </c>
      <c r="K359" s="64" t="s">
        <v>208</v>
      </c>
    </row>
    <row r="360" spans="1:11" ht="36" customHeight="1">
      <c r="A360" s="10">
        <v>358</v>
      </c>
      <c r="B360" s="56" t="s">
        <v>536</v>
      </c>
      <c r="C360" s="52" t="s">
        <v>506</v>
      </c>
      <c r="D360" s="6" t="s">
        <v>13</v>
      </c>
      <c r="E360" s="57">
        <v>9787550515093</v>
      </c>
      <c r="F360" s="58">
        <v>28</v>
      </c>
      <c r="G360" s="58">
        <v>11</v>
      </c>
      <c r="H360" s="58">
        <v>2.5454545454545499</v>
      </c>
      <c r="I360" s="55">
        <v>16</v>
      </c>
      <c r="J360" s="64" t="s">
        <v>31</v>
      </c>
      <c r="K360" s="64" t="s">
        <v>208</v>
      </c>
    </row>
    <row r="361" spans="1:11" ht="36" customHeight="1">
      <c r="A361" s="3">
        <v>359</v>
      </c>
      <c r="B361" s="56" t="s">
        <v>537</v>
      </c>
      <c r="C361" s="52" t="s">
        <v>506</v>
      </c>
      <c r="D361" s="6" t="s">
        <v>197</v>
      </c>
      <c r="E361" s="57">
        <v>9787550515086</v>
      </c>
      <c r="F361" s="58">
        <v>28</v>
      </c>
      <c r="G361" s="58">
        <v>8.5</v>
      </c>
      <c r="H361" s="58">
        <v>3.2941176470588198</v>
      </c>
      <c r="I361" s="55">
        <v>16</v>
      </c>
      <c r="J361" s="64" t="s">
        <v>31</v>
      </c>
      <c r="K361" s="64" t="s">
        <v>208</v>
      </c>
    </row>
    <row r="362" spans="1:11" ht="36" customHeight="1">
      <c r="A362" s="10">
        <v>360</v>
      </c>
      <c r="B362" s="56" t="s">
        <v>538</v>
      </c>
      <c r="C362" s="52" t="s">
        <v>506</v>
      </c>
      <c r="D362" s="6" t="s">
        <v>197</v>
      </c>
      <c r="E362" s="57">
        <v>9787550515123</v>
      </c>
      <c r="F362" s="58">
        <v>28</v>
      </c>
      <c r="G362" s="58">
        <v>10.5</v>
      </c>
      <c r="H362" s="58">
        <v>2.6666666666666701</v>
      </c>
      <c r="I362" s="55">
        <v>16</v>
      </c>
      <c r="J362" s="64" t="s">
        <v>31</v>
      </c>
      <c r="K362" s="64" t="s">
        <v>208</v>
      </c>
    </row>
    <row r="363" spans="1:11" ht="36" customHeight="1">
      <c r="A363" s="10">
        <v>361</v>
      </c>
      <c r="B363" s="56" t="s">
        <v>539</v>
      </c>
      <c r="C363" s="52" t="s">
        <v>506</v>
      </c>
      <c r="D363" s="6" t="s">
        <v>197</v>
      </c>
      <c r="E363" s="57">
        <v>9787550515079</v>
      </c>
      <c r="F363" s="58">
        <v>28</v>
      </c>
      <c r="G363" s="58">
        <v>11</v>
      </c>
      <c r="H363" s="58">
        <v>2.5454545454545499</v>
      </c>
      <c r="I363" s="55">
        <v>16</v>
      </c>
      <c r="J363" s="64" t="s">
        <v>31</v>
      </c>
      <c r="K363" s="64" t="s">
        <v>208</v>
      </c>
    </row>
    <row r="364" spans="1:11" ht="36" customHeight="1">
      <c r="A364" s="3">
        <v>362</v>
      </c>
      <c r="B364" s="59" t="s">
        <v>540</v>
      </c>
      <c r="C364" s="52" t="s">
        <v>506</v>
      </c>
      <c r="D364" s="6" t="s">
        <v>63</v>
      </c>
      <c r="E364" s="60">
        <v>9787550517400</v>
      </c>
      <c r="F364" s="58">
        <v>32</v>
      </c>
      <c r="G364" s="58">
        <v>8.5</v>
      </c>
      <c r="H364" s="58">
        <v>3.7647058823529398</v>
      </c>
      <c r="I364" s="55">
        <v>16</v>
      </c>
      <c r="J364" s="64" t="s">
        <v>31</v>
      </c>
      <c r="K364" s="64" t="s">
        <v>208</v>
      </c>
    </row>
    <row r="365" spans="1:11" ht="36" customHeight="1">
      <c r="A365" s="10">
        <v>363</v>
      </c>
      <c r="B365" s="59" t="s">
        <v>541</v>
      </c>
      <c r="C365" s="52" t="s">
        <v>506</v>
      </c>
      <c r="D365" s="6" t="s">
        <v>59</v>
      </c>
      <c r="E365" s="60">
        <v>9787550517899</v>
      </c>
      <c r="F365" s="58">
        <v>32</v>
      </c>
      <c r="G365" s="58">
        <v>8.5</v>
      </c>
      <c r="H365" s="58">
        <v>3.7647058823529398</v>
      </c>
      <c r="I365" s="55">
        <v>16</v>
      </c>
      <c r="J365" s="64" t="s">
        <v>31</v>
      </c>
      <c r="K365" s="64" t="s">
        <v>208</v>
      </c>
    </row>
    <row r="366" spans="1:11" ht="36" customHeight="1">
      <c r="A366" s="10">
        <v>364</v>
      </c>
      <c r="B366" s="59" t="s">
        <v>542</v>
      </c>
      <c r="C366" s="52" t="s">
        <v>506</v>
      </c>
      <c r="D366" s="6" t="s">
        <v>63</v>
      </c>
      <c r="E366" s="60">
        <v>9787550517431</v>
      </c>
      <c r="F366" s="58">
        <v>32</v>
      </c>
      <c r="G366" s="58">
        <v>8.5</v>
      </c>
      <c r="H366" s="58">
        <v>3.7647058823529398</v>
      </c>
      <c r="I366" s="55">
        <v>16</v>
      </c>
      <c r="J366" s="64" t="s">
        <v>31</v>
      </c>
      <c r="K366" s="64" t="s">
        <v>208</v>
      </c>
    </row>
    <row r="367" spans="1:11" ht="36" customHeight="1">
      <c r="A367" s="3">
        <v>365</v>
      </c>
      <c r="B367" s="59" t="s">
        <v>543</v>
      </c>
      <c r="C367" s="52" t="s">
        <v>506</v>
      </c>
      <c r="D367" s="6" t="s">
        <v>59</v>
      </c>
      <c r="E367" s="60">
        <v>9787550517424</v>
      </c>
      <c r="F367" s="58">
        <v>32</v>
      </c>
      <c r="G367" s="58">
        <v>8</v>
      </c>
      <c r="H367" s="58">
        <v>4</v>
      </c>
      <c r="I367" s="55">
        <v>16</v>
      </c>
      <c r="J367" s="64" t="s">
        <v>31</v>
      </c>
      <c r="K367" s="64" t="s">
        <v>208</v>
      </c>
    </row>
    <row r="368" spans="1:11" ht="36" customHeight="1">
      <c r="A368" s="10">
        <v>366</v>
      </c>
      <c r="B368" s="59" t="s">
        <v>544</v>
      </c>
      <c r="C368" s="52" t="s">
        <v>506</v>
      </c>
      <c r="D368" s="6" t="s">
        <v>118</v>
      </c>
      <c r="E368" s="60">
        <v>9787550517257</v>
      </c>
      <c r="F368" s="58">
        <v>32</v>
      </c>
      <c r="G368" s="58">
        <v>9.75</v>
      </c>
      <c r="H368" s="58">
        <v>3.2820512820512802</v>
      </c>
      <c r="I368" s="55">
        <v>16</v>
      </c>
      <c r="J368" s="64" t="s">
        <v>31</v>
      </c>
      <c r="K368" s="64" t="s">
        <v>208</v>
      </c>
    </row>
    <row r="369" spans="1:11" ht="36" customHeight="1">
      <c r="A369" s="10">
        <v>367</v>
      </c>
      <c r="B369" s="59" t="s">
        <v>545</v>
      </c>
      <c r="C369" s="52" t="s">
        <v>506</v>
      </c>
      <c r="D369" s="6" t="s">
        <v>63</v>
      </c>
      <c r="E369" s="60">
        <v>9787550517325</v>
      </c>
      <c r="F369" s="58">
        <v>32</v>
      </c>
      <c r="G369" s="58">
        <v>10</v>
      </c>
      <c r="H369" s="58">
        <v>3.2</v>
      </c>
      <c r="I369" s="55">
        <v>16</v>
      </c>
      <c r="J369" s="64" t="s">
        <v>31</v>
      </c>
      <c r="K369" s="64" t="s">
        <v>208</v>
      </c>
    </row>
    <row r="370" spans="1:11" ht="36" customHeight="1">
      <c r="A370" s="3">
        <v>368</v>
      </c>
      <c r="B370" s="59" t="s">
        <v>546</v>
      </c>
      <c r="C370" s="52" t="s">
        <v>506</v>
      </c>
      <c r="D370" s="6" t="s">
        <v>63</v>
      </c>
      <c r="E370" s="60">
        <v>9787550517417</v>
      </c>
      <c r="F370" s="58">
        <v>32</v>
      </c>
      <c r="G370" s="58">
        <v>8.5</v>
      </c>
      <c r="H370" s="58">
        <v>3.7647058823529398</v>
      </c>
      <c r="I370" s="55">
        <v>16</v>
      </c>
      <c r="J370" s="64" t="s">
        <v>31</v>
      </c>
      <c r="K370" s="64" t="s">
        <v>208</v>
      </c>
    </row>
    <row r="371" spans="1:11" ht="36" customHeight="1">
      <c r="A371" s="10">
        <v>369</v>
      </c>
      <c r="B371" s="59" t="s">
        <v>547</v>
      </c>
      <c r="C371" s="52" t="s">
        <v>506</v>
      </c>
      <c r="D371" s="6" t="s">
        <v>63</v>
      </c>
      <c r="E371" s="60">
        <v>9787550517295</v>
      </c>
      <c r="F371" s="58">
        <v>32</v>
      </c>
      <c r="G371" s="58">
        <v>8.75</v>
      </c>
      <c r="H371" s="58">
        <v>3.6571428571428601</v>
      </c>
      <c r="I371" s="55">
        <v>16</v>
      </c>
      <c r="J371" s="64" t="s">
        <v>31</v>
      </c>
      <c r="K371" s="64" t="s">
        <v>208</v>
      </c>
    </row>
    <row r="372" spans="1:11" ht="36" customHeight="1">
      <c r="A372" s="10">
        <v>370</v>
      </c>
      <c r="B372" s="59" t="s">
        <v>548</v>
      </c>
      <c r="C372" s="52" t="s">
        <v>506</v>
      </c>
      <c r="D372" s="6" t="s">
        <v>118</v>
      </c>
      <c r="E372" s="60">
        <v>9787550517301</v>
      </c>
      <c r="F372" s="58">
        <v>32</v>
      </c>
      <c r="G372" s="58">
        <v>10</v>
      </c>
      <c r="H372" s="58">
        <v>3.2</v>
      </c>
      <c r="I372" s="55">
        <v>16</v>
      </c>
      <c r="J372" s="64" t="s">
        <v>31</v>
      </c>
      <c r="K372" s="64" t="s">
        <v>208</v>
      </c>
    </row>
    <row r="373" spans="1:11" ht="36" customHeight="1">
      <c r="A373" s="3">
        <v>371</v>
      </c>
      <c r="B373" s="56" t="s">
        <v>549</v>
      </c>
      <c r="C373" s="52" t="s">
        <v>506</v>
      </c>
      <c r="D373" s="6" t="s">
        <v>55</v>
      </c>
      <c r="E373" s="57">
        <v>9787550515604</v>
      </c>
      <c r="F373" s="58">
        <v>28</v>
      </c>
      <c r="G373" s="58">
        <v>8.5</v>
      </c>
      <c r="H373" s="58">
        <v>3.2941176470588198</v>
      </c>
      <c r="I373" s="55">
        <v>16</v>
      </c>
      <c r="J373" s="64" t="s">
        <v>41</v>
      </c>
      <c r="K373" s="64" t="s">
        <v>208</v>
      </c>
    </row>
    <row r="374" spans="1:11" ht="36" customHeight="1">
      <c r="A374" s="10">
        <v>372</v>
      </c>
      <c r="B374" s="56" t="s">
        <v>550</v>
      </c>
      <c r="C374" s="52" t="s">
        <v>506</v>
      </c>
      <c r="D374" s="6" t="s">
        <v>53</v>
      </c>
      <c r="E374" s="57">
        <v>9787550515611</v>
      </c>
      <c r="F374" s="58">
        <v>28</v>
      </c>
      <c r="G374" s="58">
        <v>8.5</v>
      </c>
      <c r="H374" s="58">
        <v>3.2941176470588198</v>
      </c>
      <c r="I374" s="55">
        <v>16</v>
      </c>
      <c r="J374" s="64" t="s">
        <v>41</v>
      </c>
      <c r="K374" s="64" t="s">
        <v>208</v>
      </c>
    </row>
    <row r="375" spans="1:11" ht="36" customHeight="1">
      <c r="A375" s="10">
        <v>373</v>
      </c>
      <c r="B375" s="56" t="s">
        <v>551</v>
      </c>
      <c r="C375" s="52" t="s">
        <v>506</v>
      </c>
      <c r="D375" s="6" t="s">
        <v>53</v>
      </c>
      <c r="E375" s="57" t="s">
        <v>552</v>
      </c>
      <c r="F375" s="58">
        <v>28</v>
      </c>
      <c r="G375" s="58">
        <v>8.5</v>
      </c>
      <c r="H375" s="58">
        <v>3.2941176470588198</v>
      </c>
      <c r="I375" s="55">
        <v>16</v>
      </c>
      <c r="J375" s="64" t="s">
        <v>41</v>
      </c>
      <c r="K375" s="64" t="s">
        <v>208</v>
      </c>
    </row>
    <row r="376" spans="1:11" ht="36" customHeight="1">
      <c r="A376" s="3">
        <v>374</v>
      </c>
      <c r="B376" s="56" t="s">
        <v>553</v>
      </c>
      <c r="C376" s="52" t="s">
        <v>506</v>
      </c>
      <c r="D376" s="6" t="s">
        <v>59</v>
      </c>
      <c r="E376" s="57">
        <v>9787550515581</v>
      </c>
      <c r="F376" s="58">
        <v>28</v>
      </c>
      <c r="G376" s="58">
        <v>8.5</v>
      </c>
      <c r="H376" s="58">
        <v>3.2941176470588198</v>
      </c>
      <c r="I376" s="55">
        <v>16</v>
      </c>
      <c r="J376" s="64" t="s">
        <v>41</v>
      </c>
      <c r="K376" s="64" t="s">
        <v>208</v>
      </c>
    </row>
    <row r="377" spans="1:11" ht="36" customHeight="1">
      <c r="A377" s="10">
        <v>375</v>
      </c>
      <c r="B377" s="56" t="s">
        <v>554</v>
      </c>
      <c r="C377" s="52" t="s">
        <v>506</v>
      </c>
      <c r="D377" s="6" t="s">
        <v>23</v>
      </c>
      <c r="E377" s="57">
        <v>9787550515659</v>
      </c>
      <c r="F377" s="58">
        <v>29</v>
      </c>
      <c r="G377" s="58">
        <v>7.5</v>
      </c>
      <c r="H377" s="58">
        <v>3.8666666666666698</v>
      </c>
      <c r="I377" s="55">
        <v>16</v>
      </c>
      <c r="J377" s="64" t="s">
        <v>41</v>
      </c>
      <c r="K377" s="64" t="s">
        <v>208</v>
      </c>
    </row>
    <row r="378" spans="1:11" ht="36" customHeight="1">
      <c r="A378" s="10">
        <v>376</v>
      </c>
      <c r="B378" s="56" t="s">
        <v>555</v>
      </c>
      <c r="C378" s="52" t="s">
        <v>506</v>
      </c>
      <c r="D378" s="6" t="s">
        <v>59</v>
      </c>
      <c r="E378" s="57">
        <v>9787550515666</v>
      </c>
      <c r="F378" s="58">
        <v>29</v>
      </c>
      <c r="G378" s="58">
        <v>7.5</v>
      </c>
      <c r="H378" s="58">
        <v>3.8666666666666698</v>
      </c>
      <c r="I378" s="55">
        <v>16</v>
      </c>
      <c r="J378" s="64" t="s">
        <v>41</v>
      </c>
      <c r="K378" s="64" t="s">
        <v>208</v>
      </c>
    </row>
    <row r="379" spans="1:11" ht="36" customHeight="1">
      <c r="A379" s="3">
        <v>377</v>
      </c>
      <c r="B379" s="56" t="s">
        <v>556</v>
      </c>
      <c r="C379" s="52" t="s">
        <v>506</v>
      </c>
      <c r="D379" s="6" t="s">
        <v>423</v>
      </c>
      <c r="E379" s="57">
        <v>9787550515673</v>
      </c>
      <c r="F379" s="58">
        <v>29</v>
      </c>
      <c r="G379" s="58">
        <v>7.5</v>
      </c>
      <c r="H379" s="58">
        <v>3.8666666666666698</v>
      </c>
      <c r="I379" s="55">
        <v>16</v>
      </c>
      <c r="J379" s="64" t="s">
        <v>41</v>
      </c>
      <c r="K379" s="64" t="s">
        <v>208</v>
      </c>
    </row>
    <row r="380" spans="1:11" ht="36" customHeight="1">
      <c r="A380" s="10">
        <v>378</v>
      </c>
      <c r="B380" s="56" t="s">
        <v>557</v>
      </c>
      <c r="C380" s="52" t="s">
        <v>506</v>
      </c>
      <c r="D380" s="6" t="s">
        <v>423</v>
      </c>
      <c r="E380" s="57">
        <v>9787550515680</v>
      </c>
      <c r="F380" s="58">
        <v>29</v>
      </c>
      <c r="G380" s="58">
        <v>7.5</v>
      </c>
      <c r="H380" s="58">
        <v>3.8666666666666698</v>
      </c>
      <c r="I380" s="55">
        <v>16</v>
      </c>
      <c r="J380" s="64" t="s">
        <v>41</v>
      </c>
      <c r="K380" s="64" t="s">
        <v>208</v>
      </c>
    </row>
    <row r="381" spans="1:11" ht="36" customHeight="1">
      <c r="A381" s="10">
        <v>379</v>
      </c>
      <c r="B381" s="62" t="s">
        <v>558</v>
      </c>
      <c r="C381" s="46" t="s">
        <v>559</v>
      </c>
      <c r="D381" s="6" t="s">
        <v>87</v>
      </c>
      <c r="E381" s="221" t="s">
        <v>560</v>
      </c>
      <c r="F381" s="8">
        <v>32</v>
      </c>
      <c r="G381" s="8">
        <v>8.5</v>
      </c>
      <c r="H381" s="8">
        <f t="shared" ref="H381:H444" si="9">F381/G381</f>
        <v>3.7647058823529398</v>
      </c>
      <c r="I381" s="10">
        <v>32</v>
      </c>
      <c r="J381" s="10" t="s">
        <v>31</v>
      </c>
      <c r="K381" s="10" t="s">
        <v>17</v>
      </c>
    </row>
    <row r="382" spans="1:11" ht="36" customHeight="1">
      <c r="A382" s="3">
        <v>380</v>
      </c>
      <c r="B382" s="62" t="s">
        <v>561</v>
      </c>
      <c r="C382" s="46" t="s">
        <v>559</v>
      </c>
      <c r="D382" s="6" t="s">
        <v>87</v>
      </c>
      <c r="E382" s="221" t="s">
        <v>562</v>
      </c>
      <c r="F382" s="8">
        <v>35</v>
      </c>
      <c r="G382" s="8">
        <v>7.75</v>
      </c>
      <c r="H382" s="8">
        <f t="shared" si="9"/>
        <v>4.5161290322580596</v>
      </c>
      <c r="I382" s="10">
        <v>32</v>
      </c>
      <c r="J382" s="10" t="s">
        <v>41</v>
      </c>
      <c r="K382" s="10" t="s">
        <v>208</v>
      </c>
    </row>
    <row r="383" spans="1:11" ht="36" customHeight="1">
      <c r="A383" s="10">
        <v>381</v>
      </c>
      <c r="B383" s="62" t="s">
        <v>563</v>
      </c>
      <c r="C383" s="46" t="s">
        <v>559</v>
      </c>
      <c r="D383" s="6" t="s">
        <v>111</v>
      </c>
      <c r="E383" s="221" t="s">
        <v>564</v>
      </c>
      <c r="F383" s="8">
        <v>29</v>
      </c>
      <c r="G383" s="8">
        <v>6</v>
      </c>
      <c r="H383" s="8">
        <f t="shared" si="9"/>
        <v>4.8333333333333304</v>
      </c>
      <c r="I383" s="10">
        <v>32</v>
      </c>
      <c r="J383" s="10" t="s">
        <v>16</v>
      </c>
      <c r="K383" s="10" t="s">
        <v>17</v>
      </c>
    </row>
    <row r="384" spans="1:11" ht="36" customHeight="1">
      <c r="A384" s="10">
        <v>382</v>
      </c>
      <c r="B384" s="62" t="s">
        <v>565</v>
      </c>
      <c r="C384" s="46" t="s">
        <v>559</v>
      </c>
      <c r="D384" s="6" t="s">
        <v>61</v>
      </c>
      <c r="E384" s="221" t="s">
        <v>566</v>
      </c>
      <c r="F384" s="8">
        <v>36</v>
      </c>
      <c r="G384" s="8">
        <v>8.5</v>
      </c>
      <c r="H384" s="8">
        <f t="shared" si="9"/>
        <v>4.2352941176470598</v>
      </c>
      <c r="I384" s="10">
        <v>32</v>
      </c>
      <c r="J384" s="10" t="s">
        <v>41</v>
      </c>
      <c r="K384" s="10" t="s">
        <v>208</v>
      </c>
    </row>
    <row r="385" spans="1:11" ht="36" customHeight="1">
      <c r="A385" s="3">
        <v>383</v>
      </c>
      <c r="B385" s="62" t="s">
        <v>567</v>
      </c>
      <c r="C385" s="46" t="s">
        <v>559</v>
      </c>
      <c r="D385" s="6" t="s">
        <v>118</v>
      </c>
      <c r="E385" s="63" t="s">
        <v>568</v>
      </c>
      <c r="F385" s="8">
        <v>32</v>
      </c>
      <c r="G385" s="8">
        <v>9</v>
      </c>
      <c r="H385" s="8">
        <f t="shared" si="9"/>
        <v>3.5555555555555598</v>
      </c>
      <c r="I385" s="10">
        <v>32</v>
      </c>
      <c r="J385" s="10" t="s">
        <v>31</v>
      </c>
      <c r="K385" s="10" t="s">
        <v>208</v>
      </c>
    </row>
    <row r="386" spans="1:11" ht="36" customHeight="1">
      <c r="A386" s="10">
        <v>384</v>
      </c>
      <c r="B386" s="62" t="s">
        <v>569</v>
      </c>
      <c r="C386" s="46" t="s">
        <v>559</v>
      </c>
      <c r="D386" s="6" t="s">
        <v>118</v>
      </c>
      <c r="E386" s="63" t="s">
        <v>570</v>
      </c>
      <c r="F386" s="8">
        <v>29</v>
      </c>
      <c r="G386" s="8">
        <v>8.25</v>
      </c>
      <c r="H386" s="8">
        <f t="shared" si="9"/>
        <v>3.5151515151515098</v>
      </c>
      <c r="I386" s="10">
        <v>32</v>
      </c>
      <c r="J386" s="10" t="s">
        <v>31</v>
      </c>
      <c r="K386" s="10" t="s">
        <v>208</v>
      </c>
    </row>
    <row r="387" spans="1:11" ht="36" customHeight="1">
      <c r="A387" s="10">
        <v>385</v>
      </c>
      <c r="B387" s="62" t="s">
        <v>571</v>
      </c>
      <c r="C387" s="46" t="s">
        <v>559</v>
      </c>
      <c r="D387" s="6" t="s">
        <v>118</v>
      </c>
      <c r="E387" s="63" t="s">
        <v>572</v>
      </c>
      <c r="F387" s="8">
        <v>32</v>
      </c>
      <c r="G387" s="8">
        <v>9</v>
      </c>
      <c r="H387" s="8">
        <f t="shared" si="9"/>
        <v>3.5555555555555598</v>
      </c>
      <c r="I387" s="10">
        <v>32</v>
      </c>
      <c r="J387" s="10" t="s">
        <v>31</v>
      </c>
      <c r="K387" s="10" t="s">
        <v>208</v>
      </c>
    </row>
    <row r="388" spans="1:11" ht="36" customHeight="1">
      <c r="A388" s="3">
        <v>386</v>
      </c>
      <c r="B388" s="62" t="s">
        <v>573</v>
      </c>
      <c r="C388" s="46" t="s">
        <v>559</v>
      </c>
      <c r="D388" s="6" t="s">
        <v>59</v>
      </c>
      <c r="E388" s="63" t="s">
        <v>574</v>
      </c>
      <c r="F388" s="8">
        <v>29</v>
      </c>
      <c r="G388" s="8">
        <v>8.125</v>
      </c>
      <c r="H388" s="8">
        <f t="shared" si="9"/>
        <v>3.5692307692307699</v>
      </c>
      <c r="I388" s="10">
        <v>32</v>
      </c>
      <c r="J388" s="10" t="s">
        <v>31</v>
      </c>
      <c r="K388" s="10" t="s">
        <v>208</v>
      </c>
    </row>
    <row r="389" spans="1:11" ht="36" customHeight="1">
      <c r="A389" s="10">
        <v>387</v>
      </c>
      <c r="B389" s="62" t="s">
        <v>575</v>
      </c>
      <c r="C389" s="46" t="s">
        <v>559</v>
      </c>
      <c r="D389" s="6" t="s">
        <v>57</v>
      </c>
      <c r="E389" s="63" t="s">
        <v>576</v>
      </c>
      <c r="F389" s="8">
        <v>39</v>
      </c>
      <c r="G389" s="8">
        <v>9</v>
      </c>
      <c r="H389" s="8">
        <f t="shared" si="9"/>
        <v>4.3333333333333304</v>
      </c>
      <c r="I389" s="10">
        <v>32</v>
      </c>
      <c r="J389" s="10" t="s">
        <v>41</v>
      </c>
      <c r="K389" s="10" t="s">
        <v>17</v>
      </c>
    </row>
    <row r="390" spans="1:11" ht="36" customHeight="1">
      <c r="A390" s="10">
        <v>388</v>
      </c>
      <c r="B390" s="62" t="s">
        <v>577</v>
      </c>
      <c r="C390" s="46" t="s">
        <v>559</v>
      </c>
      <c r="D390" s="6" t="s">
        <v>57</v>
      </c>
      <c r="E390" s="221" t="s">
        <v>578</v>
      </c>
      <c r="F390" s="8">
        <v>27</v>
      </c>
      <c r="G390" s="8">
        <v>7.75</v>
      </c>
      <c r="H390" s="8">
        <f t="shared" si="9"/>
        <v>3.4838709677419399</v>
      </c>
      <c r="I390" s="10">
        <v>32</v>
      </c>
      <c r="J390" s="10" t="s">
        <v>31</v>
      </c>
      <c r="K390" s="10" t="s">
        <v>17</v>
      </c>
    </row>
    <row r="391" spans="1:11" ht="36" customHeight="1">
      <c r="A391" s="3">
        <v>389</v>
      </c>
      <c r="B391" s="62" t="s">
        <v>579</v>
      </c>
      <c r="C391" s="46" t="s">
        <v>559</v>
      </c>
      <c r="D391" s="6" t="s">
        <v>63</v>
      </c>
      <c r="E391" s="63" t="s">
        <v>580</v>
      </c>
      <c r="F391" s="8">
        <v>18</v>
      </c>
      <c r="G391" s="8">
        <v>5.375</v>
      </c>
      <c r="H391" s="8">
        <f t="shared" si="9"/>
        <v>3.3488372093023302</v>
      </c>
      <c r="I391" s="10">
        <v>32</v>
      </c>
      <c r="J391" s="10" t="s">
        <v>31</v>
      </c>
      <c r="K391" s="10" t="s">
        <v>17</v>
      </c>
    </row>
    <row r="392" spans="1:11" ht="36" customHeight="1">
      <c r="A392" s="10">
        <v>390</v>
      </c>
      <c r="B392" s="62" t="s">
        <v>581</v>
      </c>
      <c r="C392" s="46" t="s">
        <v>559</v>
      </c>
      <c r="D392" s="6" t="s">
        <v>57</v>
      </c>
      <c r="E392" s="63" t="s">
        <v>582</v>
      </c>
      <c r="F392" s="8">
        <v>21</v>
      </c>
      <c r="G392" s="8">
        <v>6.25</v>
      </c>
      <c r="H392" s="8">
        <f t="shared" si="9"/>
        <v>3.36</v>
      </c>
      <c r="I392" s="10">
        <v>32</v>
      </c>
      <c r="J392" s="10" t="s">
        <v>31</v>
      </c>
      <c r="K392" s="10" t="s">
        <v>17</v>
      </c>
    </row>
    <row r="393" spans="1:11" ht="36" customHeight="1">
      <c r="A393" s="10">
        <v>391</v>
      </c>
      <c r="B393" s="62" t="s">
        <v>583</v>
      </c>
      <c r="C393" s="46" t="s">
        <v>559</v>
      </c>
      <c r="D393" s="6" t="s">
        <v>57</v>
      </c>
      <c r="E393" s="63" t="s">
        <v>584</v>
      </c>
      <c r="F393" s="8">
        <v>25</v>
      </c>
      <c r="G393" s="8">
        <v>7.5</v>
      </c>
      <c r="H393" s="8">
        <f t="shared" si="9"/>
        <v>3.3333333333333299</v>
      </c>
      <c r="I393" s="10">
        <v>32</v>
      </c>
      <c r="J393" s="10" t="s">
        <v>31</v>
      </c>
      <c r="K393" s="10" t="s">
        <v>17</v>
      </c>
    </row>
    <row r="394" spans="1:11" ht="36" customHeight="1">
      <c r="A394" s="3">
        <v>392</v>
      </c>
      <c r="B394" s="62" t="s">
        <v>585</v>
      </c>
      <c r="C394" s="46" t="s">
        <v>559</v>
      </c>
      <c r="D394" s="6" t="s">
        <v>432</v>
      </c>
      <c r="E394" s="63" t="s">
        <v>586</v>
      </c>
      <c r="F394" s="8">
        <v>26</v>
      </c>
      <c r="G394" s="8">
        <v>7.5</v>
      </c>
      <c r="H394" s="8">
        <f t="shared" si="9"/>
        <v>3.4666666666666699</v>
      </c>
      <c r="I394" s="10">
        <v>32</v>
      </c>
      <c r="J394" s="10" t="s">
        <v>31</v>
      </c>
      <c r="K394" s="10" t="s">
        <v>17</v>
      </c>
    </row>
    <row r="395" spans="1:11" ht="36" customHeight="1">
      <c r="A395" s="10">
        <v>393</v>
      </c>
      <c r="B395" s="62" t="s">
        <v>587</v>
      </c>
      <c r="C395" s="46" t="s">
        <v>559</v>
      </c>
      <c r="D395" s="6" t="s">
        <v>432</v>
      </c>
      <c r="E395" s="221" t="s">
        <v>588</v>
      </c>
      <c r="F395" s="8">
        <v>24</v>
      </c>
      <c r="G395" s="8">
        <v>7</v>
      </c>
      <c r="H395" s="8">
        <f t="shared" si="9"/>
        <v>3.4285714285714302</v>
      </c>
      <c r="I395" s="10">
        <v>32</v>
      </c>
      <c r="J395" s="10" t="s">
        <v>31</v>
      </c>
      <c r="K395" s="10" t="s">
        <v>17</v>
      </c>
    </row>
    <row r="396" spans="1:11" ht="36" customHeight="1">
      <c r="A396" s="10">
        <v>394</v>
      </c>
      <c r="B396" s="62" t="s">
        <v>589</v>
      </c>
      <c r="C396" s="46" t="s">
        <v>559</v>
      </c>
      <c r="D396" s="6" t="s">
        <v>57</v>
      </c>
      <c r="E396" s="221" t="s">
        <v>590</v>
      </c>
      <c r="F396" s="8">
        <v>24</v>
      </c>
      <c r="G396" s="8">
        <v>7</v>
      </c>
      <c r="H396" s="8">
        <f t="shared" si="9"/>
        <v>3.4285714285714302</v>
      </c>
      <c r="I396" s="10">
        <v>32</v>
      </c>
      <c r="J396" s="10" t="s">
        <v>31</v>
      </c>
      <c r="K396" s="10" t="s">
        <v>17</v>
      </c>
    </row>
    <row r="397" spans="1:11" ht="36" customHeight="1">
      <c r="A397" s="3">
        <v>395</v>
      </c>
      <c r="B397" s="62" t="s">
        <v>591</v>
      </c>
      <c r="C397" s="46" t="s">
        <v>559</v>
      </c>
      <c r="D397" s="6" t="s">
        <v>432</v>
      </c>
      <c r="E397" s="221" t="s">
        <v>592</v>
      </c>
      <c r="F397" s="8">
        <v>22</v>
      </c>
      <c r="G397" s="8">
        <v>6.5</v>
      </c>
      <c r="H397" s="8">
        <f t="shared" si="9"/>
        <v>3.3846153846153801</v>
      </c>
      <c r="I397" s="10">
        <v>32</v>
      </c>
      <c r="J397" s="10" t="s">
        <v>31</v>
      </c>
      <c r="K397" s="10" t="s">
        <v>17</v>
      </c>
    </row>
    <row r="398" spans="1:11" ht="36" customHeight="1">
      <c r="A398" s="10">
        <v>396</v>
      </c>
      <c r="B398" s="62" t="s">
        <v>593</v>
      </c>
      <c r="C398" s="46" t="s">
        <v>559</v>
      </c>
      <c r="D398" s="6" t="s">
        <v>432</v>
      </c>
      <c r="E398" s="221" t="s">
        <v>594</v>
      </c>
      <c r="F398" s="8">
        <v>22</v>
      </c>
      <c r="G398" s="8">
        <v>6.5</v>
      </c>
      <c r="H398" s="8">
        <f t="shared" si="9"/>
        <v>3.3846153846153801</v>
      </c>
      <c r="I398" s="10">
        <v>32</v>
      </c>
      <c r="J398" s="10" t="s">
        <v>31</v>
      </c>
      <c r="K398" s="10" t="s">
        <v>17</v>
      </c>
    </row>
    <row r="399" spans="1:11" ht="36" customHeight="1">
      <c r="A399" s="10">
        <v>397</v>
      </c>
      <c r="B399" s="62" t="s">
        <v>595</v>
      </c>
      <c r="C399" s="46" t="s">
        <v>559</v>
      </c>
      <c r="D399" s="6" t="s">
        <v>38</v>
      </c>
      <c r="E399" s="221" t="s">
        <v>596</v>
      </c>
      <c r="F399" s="8">
        <v>30</v>
      </c>
      <c r="G399" s="8">
        <v>11.75</v>
      </c>
      <c r="H399" s="8">
        <f t="shared" si="9"/>
        <v>2.5531914893617</v>
      </c>
      <c r="I399" s="10">
        <v>16</v>
      </c>
      <c r="J399" s="10" t="s">
        <v>16</v>
      </c>
      <c r="K399" s="10" t="s">
        <v>17</v>
      </c>
    </row>
    <row r="400" spans="1:11" ht="36" customHeight="1">
      <c r="A400" s="3">
        <v>398</v>
      </c>
      <c r="B400" s="62" t="s">
        <v>597</v>
      </c>
      <c r="C400" s="46" t="s">
        <v>559</v>
      </c>
      <c r="D400" s="6" t="s">
        <v>38</v>
      </c>
      <c r="E400" s="221" t="s">
        <v>598</v>
      </c>
      <c r="F400" s="8">
        <v>32</v>
      </c>
      <c r="G400" s="8">
        <v>12</v>
      </c>
      <c r="H400" s="8">
        <f t="shared" si="9"/>
        <v>2.6666666666666701</v>
      </c>
      <c r="I400" s="10">
        <v>16</v>
      </c>
      <c r="J400" s="10" t="s">
        <v>16</v>
      </c>
      <c r="K400" s="10" t="s">
        <v>17</v>
      </c>
    </row>
    <row r="401" spans="1:11" ht="36" customHeight="1">
      <c r="A401" s="10">
        <v>399</v>
      </c>
      <c r="B401" s="62" t="s">
        <v>599</v>
      </c>
      <c r="C401" s="46" t="s">
        <v>559</v>
      </c>
      <c r="D401" s="6" t="s">
        <v>38</v>
      </c>
      <c r="E401" s="221" t="s">
        <v>600</v>
      </c>
      <c r="F401" s="8">
        <v>30</v>
      </c>
      <c r="G401" s="8">
        <v>11.5</v>
      </c>
      <c r="H401" s="8">
        <f t="shared" si="9"/>
        <v>2.60869565217391</v>
      </c>
      <c r="I401" s="10">
        <v>16</v>
      </c>
      <c r="J401" s="10" t="s">
        <v>16</v>
      </c>
      <c r="K401" s="10" t="s">
        <v>17</v>
      </c>
    </row>
    <row r="402" spans="1:11" ht="36" customHeight="1">
      <c r="A402" s="10">
        <v>400</v>
      </c>
      <c r="B402" s="62" t="s">
        <v>601</v>
      </c>
      <c r="C402" s="46" t="s">
        <v>559</v>
      </c>
      <c r="D402" s="6" t="s">
        <v>67</v>
      </c>
      <c r="E402" s="221" t="s">
        <v>602</v>
      </c>
      <c r="F402" s="8">
        <v>35</v>
      </c>
      <c r="G402" s="8">
        <v>14</v>
      </c>
      <c r="H402" s="8">
        <f t="shared" si="9"/>
        <v>2.5</v>
      </c>
      <c r="I402" s="10">
        <v>16</v>
      </c>
      <c r="J402" s="10" t="s">
        <v>31</v>
      </c>
      <c r="K402" s="10" t="s">
        <v>17</v>
      </c>
    </row>
    <row r="403" spans="1:11" ht="36" customHeight="1">
      <c r="A403" s="3">
        <v>401</v>
      </c>
      <c r="B403" s="62" t="s">
        <v>603</v>
      </c>
      <c r="C403" s="46" t="s">
        <v>559</v>
      </c>
      <c r="D403" s="6" t="s">
        <v>55</v>
      </c>
      <c r="E403" s="63" t="s">
        <v>604</v>
      </c>
      <c r="F403" s="8">
        <v>23</v>
      </c>
      <c r="G403" s="8">
        <v>6.5</v>
      </c>
      <c r="H403" s="8">
        <f t="shared" si="9"/>
        <v>3.5384615384615401</v>
      </c>
      <c r="I403" s="10">
        <v>32</v>
      </c>
      <c r="J403" s="10" t="s">
        <v>31</v>
      </c>
      <c r="K403" s="10" t="s">
        <v>17</v>
      </c>
    </row>
    <row r="404" spans="1:11" ht="36" customHeight="1">
      <c r="A404" s="10">
        <v>402</v>
      </c>
      <c r="B404" s="62" t="s">
        <v>605</v>
      </c>
      <c r="C404" s="46" t="s">
        <v>559</v>
      </c>
      <c r="D404" s="6" t="s">
        <v>55</v>
      </c>
      <c r="E404" s="63" t="s">
        <v>606</v>
      </c>
      <c r="F404" s="8">
        <v>25</v>
      </c>
      <c r="G404" s="8">
        <v>7</v>
      </c>
      <c r="H404" s="8">
        <f t="shared" si="9"/>
        <v>3.5714285714285698</v>
      </c>
      <c r="I404" s="10">
        <v>32</v>
      </c>
      <c r="J404" s="10" t="s">
        <v>31</v>
      </c>
      <c r="K404" s="10" t="s">
        <v>17</v>
      </c>
    </row>
    <row r="405" spans="1:11" ht="36" customHeight="1">
      <c r="A405" s="10">
        <v>403</v>
      </c>
      <c r="B405" s="62" t="s">
        <v>607</v>
      </c>
      <c r="C405" s="46" t="s">
        <v>559</v>
      </c>
      <c r="D405" s="6" t="s">
        <v>55</v>
      </c>
      <c r="E405" s="63" t="s">
        <v>608</v>
      </c>
      <c r="F405" s="8">
        <v>25</v>
      </c>
      <c r="G405" s="8">
        <v>7</v>
      </c>
      <c r="H405" s="8">
        <f t="shared" si="9"/>
        <v>3.5714285714285698</v>
      </c>
      <c r="I405" s="10">
        <v>32</v>
      </c>
      <c r="J405" s="10" t="s">
        <v>31</v>
      </c>
      <c r="K405" s="10" t="s">
        <v>17</v>
      </c>
    </row>
    <row r="406" spans="1:11" ht="36" customHeight="1">
      <c r="A406" s="3">
        <v>404</v>
      </c>
      <c r="B406" s="62" t="s">
        <v>609</v>
      </c>
      <c r="C406" s="46" t="s">
        <v>559</v>
      </c>
      <c r="D406" s="6" t="s">
        <v>55</v>
      </c>
      <c r="E406" s="63" t="s">
        <v>610</v>
      </c>
      <c r="F406" s="8">
        <v>25</v>
      </c>
      <c r="G406" s="8">
        <v>6.75</v>
      </c>
      <c r="H406" s="8">
        <f t="shared" si="9"/>
        <v>3.7037037037037002</v>
      </c>
      <c r="I406" s="10">
        <v>32</v>
      </c>
      <c r="J406" s="10" t="s">
        <v>31</v>
      </c>
      <c r="K406" s="10" t="s">
        <v>17</v>
      </c>
    </row>
    <row r="407" spans="1:11" ht="36" customHeight="1">
      <c r="A407" s="10">
        <v>405</v>
      </c>
      <c r="B407" s="62" t="s">
        <v>611</v>
      </c>
      <c r="C407" s="46" t="s">
        <v>559</v>
      </c>
      <c r="D407" s="6" t="s">
        <v>55</v>
      </c>
      <c r="E407" s="63" t="s">
        <v>612</v>
      </c>
      <c r="F407" s="8">
        <v>21</v>
      </c>
      <c r="G407" s="8">
        <v>6</v>
      </c>
      <c r="H407" s="8">
        <f t="shared" si="9"/>
        <v>3.5</v>
      </c>
      <c r="I407" s="10">
        <v>32</v>
      </c>
      <c r="J407" s="10" t="s">
        <v>31</v>
      </c>
      <c r="K407" s="10" t="s">
        <v>17</v>
      </c>
    </row>
    <row r="408" spans="1:11" ht="36" customHeight="1">
      <c r="A408" s="10">
        <v>406</v>
      </c>
      <c r="B408" s="62" t="s">
        <v>613</v>
      </c>
      <c r="C408" s="46" t="s">
        <v>559</v>
      </c>
      <c r="D408" s="6" t="s">
        <v>55</v>
      </c>
      <c r="E408" s="63" t="s">
        <v>614</v>
      </c>
      <c r="F408" s="8">
        <v>21</v>
      </c>
      <c r="G408" s="8">
        <v>5.75</v>
      </c>
      <c r="H408" s="8">
        <f t="shared" si="9"/>
        <v>3.6521739130434798</v>
      </c>
      <c r="I408" s="10">
        <v>32</v>
      </c>
      <c r="J408" s="10" t="s">
        <v>31</v>
      </c>
      <c r="K408" s="10" t="s">
        <v>17</v>
      </c>
    </row>
    <row r="409" spans="1:11" ht="36" customHeight="1">
      <c r="A409" s="3">
        <v>407</v>
      </c>
      <c r="B409" s="62" t="s">
        <v>615</v>
      </c>
      <c r="C409" s="46" t="s">
        <v>559</v>
      </c>
      <c r="D409" s="6" t="s">
        <v>55</v>
      </c>
      <c r="E409" s="63" t="s">
        <v>616</v>
      </c>
      <c r="F409" s="8">
        <v>25</v>
      </c>
      <c r="G409" s="8">
        <v>6.75</v>
      </c>
      <c r="H409" s="8">
        <f t="shared" si="9"/>
        <v>3.7037037037037002</v>
      </c>
      <c r="I409" s="10">
        <v>32</v>
      </c>
      <c r="J409" s="10" t="s">
        <v>31</v>
      </c>
      <c r="K409" s="10" t="s">
        <v>17</v>
      </c>
    </row>
    <row r="410" spans="1:11" ht="36" customHeight="1">
      <c r="A410" s="10">
        <v>408</v>
      </c>
      <c r="B410" s="62" t="s">
        <v>617</v>
      </c>
      <c r="C410" s="46" t="s">
        <v>559</v>
      </c>
      <c r="D410" s="6" t="s">
        <v>55</v>
      </c>
      <c r="E410" s="63" t="s">
        <v>618</v>
      </c>
      <c r="F410" s="8">
        <v>23</v>
      </c>
      <c r="G410" s="8">
        <v>6.5</v>
      </c>
      <c r="H410" s="8">
        <f t="shared" si="9"/>
        <v>3.5384615384615401</v>
      </c>
      <c r="I410" s="10">
        <v>32</v>
      </c>
      <c r="J410" s="10" t="s">
        <v>31</v>
      </c>
      <c r="K410" s="10" t="s">
        <v>17</v>
      </c>
    </row>
    <row r="411" spans="1:11" ht="36" customHeight="1">
      <c r="A411" s="10">
        <v>409</v>
      </c>
      <c r="B411" s="62" t="s">
        <v>619</v>
      </c>
      <c r="C411" s="46" t="s">
        <v>559</v>
      </c>
      <c r="D411" s="6" t="s">
        <v>55</v>
      </c>
      <c r="E411" s="63" t="s">
        <v>620</v>
      </c>
      <c r="F411" s="8">
        <v>23</v>
      </c>
      <c r="G411" s="8">
        <v>6.25</v>
      </c>
      <c r="H411" s="8">
        <f t="shared" si="9"/>
        <v>3.68</v>
      </c>
      <c r="I411" s="10">
        <v>32</v>
      </c>
      <c r="J411" s="10" t="s">
        <v>31</v>
      </c>
      <c r="K411" s="10" t="s">
        <v>17</v>
      </c>
    </row>
    <row r="412" spans="1:11" ht="36" customHeight="1">
      <c r="A412" s="3">
        <v>410</v>
      </c>
      <c r="B412" s="62" t="s">
        <v>621</v>
      </c>
      <c r="C412" s="46" t="s">
        <v>559</v>
      </c>
      <c r="D412" s="6" t="s">
        <v>55</v>
      </c>
      <c r="E412" s="63" t="s">
        <v>622</v>
      </c>
      <c r="F412" s="8">
        <v>26</v>
      </c>
      <c r="G412" s="8">
        <v>7.25</v>
      </c>
      <c r="H412" s="8">
        <f t="shared" si="9"/>
        <v>3.5862068965517202</v>
      </c>
      <c r="I412" s="10">
        <v>32</v>
      </c>
      <c r="J412" s="10" t="s">
        <v>31</v>
      </c>
      <c r="K412" s="10" t="s">
        <v>17</v>
      </c>
    </row>
    <row r="413" spans="1:11" ht="36" customHeight="1">
      <c r="A413" s="10">
        <v>411</v>
      </c>
      <c r="B413" s="62" t="s">
        <v>623</v>
      </c>
      <c r="C413" s="46" t="s">
        <v>559</v>
      </c>
      <c r="D413" s="6" t="s">
        <v>73</v>
      </c>
      <c r="E413" s="63" t="s">
        <v>624</v>
      </c>
      <c r="F413" s="8">
        <v>24</v>
      </c>
      <c r="G413" s="8">
        <v>6.5</v>
      </c>
      <c r="H413" s="8">
        <f t="shared" si="9"/>
        <v>3.6923076923076898</v>
      </c>
      <c r="I413" s="10">
        <v>32</v>
      </c>
      <c r="J413" s="10" t="s">
        <v>31</v>
      </c>
      <c r="K413" s="10" t="s">
        <v>17</v>
      </c>
    </row>
    <row r="414" spans="1:11" ht="36" customHeight="1">
      <c r="A414" s="10">
        <v>412</v>
      </c>
      <c r="B414" s="62" t="s">
        <v>625</v>
      </c>
      <c r="C414" s="46" t="s">
        <v>559</v>
      </c>
      <c r="D414" s="6" t="s">
        <v>73</v>
      </c>
      <c r="E414" s="63" t="s">
        <v>626</v>
      </c>
      <c r="F414" s="8">
        <v>21</v>
      </c>
      <c r="G414" s="8">
        <v>5.25</v>
      </c>
      <c r="H414" s="8">
        <f t="shared" si="9"/>
        <v>4</v>
      </c>
      <c r="I414" s="10">
        <v>32</v>
      </c>
      <c r="J414" s="10" t="s">
        <v>31</v>
      </c>
      <c r="K414" s="10" t="s">
        <v>17</v>
      </c>
    </row>
    <row r="415" spans="1:11" ht="36" customHeight="1">
      <c r="A415" s="3">
        <v>413</v>
      </c>
      <c r="B415" s="62" t="s">
        <v>627</v>
      </c>
      <c r="C415" s="46" t="s">
        <v>559</v>
      </c>
      <c r="D415" s="6" t="s">
        <v>73</v>
      </c>
      <c r="E415" s="63" t="s">
        <v>628</v>
      </c>
      <c r="F415" s="8">
        <v>24</v>
      </c>
      <c r="G415" s="8">
        <v>6.5</v>
      </c>
      <c r="H415" s="8">
        <f t="shared" si="9"/>
        <v>3.6923076923076898</v>
      </c>
      <c r="I415" s="10">
        <v>32</v>
      </c>
      <c r="J415" s="10" t="s">
        <v>31</v>
      </c>
      <c r="K415" s="10" t="s">
        <v>17</v>
      </c>
    </row>
    <row r="416" spans="1:11" ht="36" customHeight="1">
      <c r="A416" s="10">
        <v>414</v>
      </c>
      <c r="B416" s="62" t="s">
        <v>629</v>
      </c>
      <c r="C416" s="46" t="s">
        <v>559</v>
      </c>
      <c r="D416" s="6" t="s">
        <v>73</v>
      </c>
      <c r="E416" s="63" t="s">
        <v>630</v>
      </c>
      <c r="F416" s="8">
        <v>23</v>
      </c>
      <c r="G416" s="8">
        <v>6.25</v>
      </c>
      <c r="H416" s="8">
        <f t="shared" si="9"/>
        <v>3.68</v>
      </c>
      <c r="I416" s="10">
        <v>32</v>
      </c>
      <c r="J416" s="10" t="s">
        <v>31</v>
      </c>
      <c r="K416" s="10" t="s">
        <v>17</v>
      </c>
    </row>
    <row r="417" spans="1:11" ht="36" customHeight="1">
      <c r="A417" s="10">
        <v>415</v>
      </c>
      <c r="B417" s="62" t="s">
        <v>631</v>
      </c>
      <c r="C417" s="46" t="s">
        <v>559</v>
      </c>
      <c r="D417" s="6" t="s">
        <v>73</v>
      </c>
      <c r="E417" s="63" t="s">
        <v>632</v>
      </c>
      <c r="F417" s="8">
        <v>21</v>
      </c>
      <c r="G417" s="8">
        <v>5.25</v>
      </c>
      <c r="H417" s="8">
        <f t="shared" si="9"/>
        <v>4</v>
      </c>
      <c r="I417" s="10">
        <v>32</v>
      </c>
      <c r="J417" s="10" t="s">
        <v>31</v>
      </c>
      <c r="K417" s="10" t="s">
        <v>17</v>
      </c>
    </row>
    <row r="418" spans="1:11" ht="36" customHeight="1">
      <c r="A418" s="3">
        <v>416</v>
      </c>
      <c r="B418" s="62" t="s">
        <v>633</v>
      </c>
      <c r="C418" s="46" t="s">
        <v>559</v>
      </c>
      <c r="D418" s="6" t="s">
        <v>73</v>
      </c>
      <c r="E418" s="63" t="s">
        <v>634</v>
      </c>
      <c r="F418" s="8">
        <v>23</v>
      </c>
      <c r="G418" s="8">
        <v>6.25</v>
      </c>
      <c r="H418" s="8">
        <f t="shared" si="9"/>
        <v>3.68</v>
      </c>
      <c r="I418" s="10">
        <v>32</v>
      </c>
      <c r="J418" s="10" t="s">
        <v>31</v>
      </c>
      <c r="K418" s="10" t="s">
        <v>17</v>
      </c>
    </row>
    <row r="419" spans="1:11" ht="36" customHeight="1">
      <c r="A419" s="10">
        <v>417</v>
      </c>
      <c r="B419" s="62" t="s">
        <v>635</v>
      </c>
      <c r="C419" s="46" t="s">
        <v>559</v>
      </c>
      <c r="D419" s="6" t="s">
        <v>73</v>
      </c>
      <c r="E419" s="63" t="s">
        <v>636</v>
      </c>
      <c r="F419" s="8">
        <v>25</v>
      </c>
      <c r="G419" s="8">
        <v>7</v>
      </c>
      <c r="H419" s="8">
        <f t="shared" si="9"/>
        <v>3.5714285714285698</v>
      </c>
      <c r="I419" s="10">
        <v>32</v>
      </c>
      <c r="J419" s="10" t="s">
        <v>31</v>
      </c>
      <c r="K419" s="10" t="s">
        <v>17</v>
      </c>
    </row>
    <row r="420" spans="1:11" ht="36" customHeight="1">
      <c r="A420" s="10">
        <v>418</v>
      </c>
      <c r="B420" s="62" t="s">
        <v>637</v>
      </c>
      <c r="C420" s="46" t="s">
        <v>559</v>
      </c>
      <c r="D420" s="6" t="s">
        <v>73</v>
      </c>
      <c r="E420" s="63" t="s">
        <v>638</v>
      </c>
      <c r="F420" s="8">
        <v>24</v>
      </c>
      <c r="G420" s="8">
        <v>6.5</v>
      </c>
      <c r="H420" s="8">
        <f t="shared" si="9"/>
        <v>3.6923076923076898</v>
      </c>
      <c r="I420" s="10">
        <v>32</v>
      </c>
      <c r="J420" s="10" t="s">
        <v>31</v>
      </c>
      <c r="K420" s="10" t="s">
        <v>17</v>
      </c>
    </row>
    <row r="421" spans="1:11" ht="36" customHeight="1">
      <c r="A421" s="3">
        <v>419</v>
      </c>
      <c r="B421" s="62" t="s">
        <v>639</v>
      </c>
      <c r="C421" s="46" t="s">
        <v>559</v>
      </c>
      <c r="D421" s="6" t="s">
        <v>73</v>
      </c>
      <c r="E421" s="63" t="s">
        <v>640</v>
      </c>
      <c r="F421" s="8">
        <v>25</v>
      </c>
      <c r="G421" s="8">
        <v>7</v>
      </c>
      <c r="H421" s="8">
        <f t="shared" si="9"/>
        <v>3.5714285714285698</v>
      </c>
      <c r="I421" s="10">
        <v>32</v>
      </c>
      <c r="J421" s="10" t="s">
        <v>31</v>
      </c>
      <c r="K421" s="10" t="s">
        <v>17</v>
      </c>
    </row>
    <row r="422" spans="1:11" ht="36" customHeight="1">
      <c r="A422" s="10">
        <v>420</v>
      </c>
      <c r="B422" s="62" t="s">
        <v>641</v>
      </c>
      <c r="C422" s="46" t="s">
        <v>559</v>
      </c>
      <c r="D422" s="6" t="s">
        <v>197</v>
      </c>
      <c r="E422" s="63" t="s">
        <v>642</v>
      </c>
      <c r="F422" s="8">
        <v>25</v>
      </c>
      <c r="G422" s="8">
        <v>10.75</v>
      </c>
      <c r="H422" s="8">
        <f t="shared" si="9"/>
        <v>2.32558139534884</v>
      </c>
      <c r="I422" s="10">
        <v>16</v>
      </c>
      <c r="J422" s="10" t="s">
        <v>31</v>
      </c>
      <c r="K422" s="10" t="s">
        <v>17</v>
      </c>
    </row>
    <row r="423" spans="1:11" ht="36" customHeight="1">
      <c r="A423" s="10">
        <v>421</v>
      </c>
      <c r="B423" s="62" t="s">
        <v>643</v>
      </c>
      <c r="C423" s="46" t="s">
        <v>559</v>
      </c>
      <c r="D423" s="6" t="s">
        <v>197</v>
      </c>
      <c r="E423" s="63" t="s">
        <v>644</v>
      </c>
      <c r="F423" s="8">
        <v>25</v>
      </c>
      <c r="G423" s="8">
        <v>10.5</v>
      </c>
      <c r="H423" s="8">
        <f t="shared" si="9"/>
        <v>2.38095238095238</v>
      </c>
      <c r="I423" s="10">
        <v>16</v>
      </c>
      <c r="J423" s="10" t="s">
        <v>31</v>
      </c>
      <c r="K423" s="10" t="s">
        <v>17</v>
      </c>
    </row>
    <row r="424" spans="1:11" ht="36" customHeight="1">
      <c r="A424" s="3">
        <v>422</v>
      </c>
      <c r="B424" s="62" t="s">
        <v>645</v>
      </c>
      <c r="C424" s="46" t="s">
        <v>559</v>
      </c>
      <c r="D424" s="6" t="s">
        <v>432</v>
      </c>
      <c r="E424" s="221" t="s">
        <v>646</v>
      </c>
      <c r="F424" s="8">
        <v>25</v>
      </c>
      <c r="G424" s="8">
        <v>10</v>
      </c>
      <c r="H424" s="8">
        <f t="shared" si="9"/>
        <v>2.5</v>
      </c>
      <c r="I424" s="10">
        <v>16</v>
      </c>
      <c r="J424" s="10" t="s">
        <v>31</v>
      </c>
      <c r="K424" s="10" t="s">
        <v>17</v>
      </c>
    </row>
    <row r="425" spans="1:11" ht="36" customHeight="1">
      <c r="A425" s="10">
        <v>423</v>
      </c>
      <c r="B425" s="62" t="s">
        <v>647</v>
      </c>
      <c r="C425" s="46" t="s">
        <v>559</v>
      </c>
      <c r="D425" s="6" t="s">
        <v>432</v>
      </c>
      <c r="E425" s="221" t="s">
        <v>648</v>
      </c>
      <c r="F425" s="8">
        <v>25</v>
      </c>
      <c r="G425" s="8">
        <v>10.5</v>
      </c>
      <c r="H425" s="8">
        <f t="shared" si="9"/>
        <v>2.38095238095238</v>
      </c>
      <c r="I425" s="10">
        <v>16</v>
      </c>
      <c r="J425" s="10" t="s">
        <v>31</v>
      </c>
      <c r="K425" s="10" t="s">
        <v>17</v>
      </c>
    </row>
    <row r="426" spans="1:11" ht="36" customHeight="1">
      <c r="A426" s="10">
        <v>424</v>
      </c>
      <c r="B426" s="62" t="s">
        <v>649</v>
      </c>
      <c r="C426" s="46" t="s">
        <v>559</v>
      </c>
      <c r="D426" s="6" t="s">
        <v>98</v>
      </c>
      <c r="E426" s="221" t="s">
        <v>650</v>
      </c>
      <c r="F426" s="8">
        <v>30</v>
      </c>
      <c r="G426" s="8">
        <v>9.5</v>
      </c>
      <c r="H426" s="8">
        <f t="shared" si="9"/>
        <v>3.1578947368421102</v>
      </c>
      <c r="I426" s="10">
        <v>32</v>
      </c>
      <c r="J426" s="10" t="s">
        <v>31</v>
      </c>
      <c r="K426" s="10" t="s">
        <v>17</v>
      </c>
    </row>
    <row r="427" spans="1:11" ht="36" customHeight="1">
      <c r="A427" s="3">
        <v>425</v>
      </c>
      <c r="B427" s="62" t="s">
        <v>651</v>
      </c>
      <c r="C427" s="46" t="s">
        <v>559</v>
      </c>
      <c r="D427" s="6" t="s">
        <v>92</v>
      </c>
      <c r="E427" s="221" t="s">
        <v>652</v>
      </c>
      <c r="F427" s="8">
        <v>39.799999999999997</v>
      </c>
      <c r="G427" s="8">
        <v>8</v>
      </c>
      <c r="H427" s="8">
        <f t="shared" si="9"/>
        <v>4.9749999999999996</v>
      </c>
      <c r="I427" s="10">
        <v>32</v>
      </c>
      <c r="J427" s="10" t="s">
        <v>41</v>
      </c>
      <c r="K427" s="10" t="s">
        <v>17</v>
      </c>
    </row>
    <row r="428" spans="1:11" ht="36" customHeight="1">
      <c r="A428" s="10">
        <v>426</v>
      </c>
      <c r="B428" s="62" t="s">
        <v>653</v>
      </c>
      <c r="C428" s="46" t="s">
        <v>559</v>
      </c>
      <c r="D428" s="6" t="s">
        <v>55</v>
      </c>
      <c r="E428" s="63" t="s">
        <v>654</v>
      </c>
      <c r="F428" s="8">
        <v>21</v>
      </c>
      <c r="G428" s="8">
        <v>6.5</v>
      </c>
      <c r="H428" s="8">
        <f t="shared" si="9"/>
        <v>3.2307692307692299</v>
      </c>
      <c r="I428" s="10">
        <v>32</v>
      </c>
      <c r="J428" s="10" t="s">
        <v>31</v>
      </c>
      <c r="K428" s="10" t="s">
        <v>17</v>
      </c>
    </row>
    <row r="429" spans="1:11" ht="36" customHeight="1">
      <c r="A429" s="10">
        <v>427</v>
      </c>
      <c r="B429" s="62" t="s">
        <v>655</v>
      </c>
      <c r="C429" s="46" t="s">
        <v>559</v>
      </c>
      <c r="D429" s="6" t="s">
        <v>23</v>
      </c>
      <c r="E429" s="221" t="s">
        <v>656</v>
      </c>
      <c r="F429" s="8">
        <v>39</v>
      </c>
      <c r="G429" s="8">
        <v>8</v>
      </c>
      <c r="H429" s="8">
        <f t="shared" si="9"/>
        <v>4.875</v>
      </c>
      <c r="I429" s="10">
        <v>32</v>
      </c>
      <c r="J429" s="10" t="s">
        <v>41</v>
      </c>
      <c r="K429" s="10" t="s">
        <v>17</v>
      </c>
    </row>
    <row r="430" spans="1:11" ht="36" customHeight="1">
      <c r="A430" s="3">
        <v>428</v>
      </c>
      <c r="B430" s="62" t="s">
        <v>657</v>
      </c>
      <c r="C430" s="46" t="s">
        <v>559</v>
      </c>
      <c r="D430" s="6" t="s">
        <v>63</v>
      </c>
      <c r="E430" s="221" t="s">
        <v>658</v>
      </c>
      <c r="F430" s="8">
        <v>29</v>
      </c>
      <c r="G430" s="8">
        <v>7.5</v>
      </c>
      <c r="H430" s="8">
        <f t="shared" si="9"/>
        <v>3.8666666666666698</v>
      </c>
      <c r="I430" s="10">
        <v>32</v>
      </c>
      <c r="J430" s="10" t="s">
        <v>31</v>
      </c>
      <c r="K430" s="10" t="s">
        <v>17</v>
      </c>
    </row>
    <row r="431" spans="1:11" ht="36" customHeight="1">
      <c r="A431" s="10">
        <v>429</v>
      </c>
      <c r="B431" s="62" t="s">
        <v>659</v>
      </c>
      <c r="C431" s="46" t="s">
        <v>559</v>
      </c>
      <c r="D431" s="6" t="s">
        <v>67</v>
      </c>
      <c r="E431" s="63" t="s">
        <v>660</v>
      </c>
      <c r="F431" s="8">
        <v>32</v>
      </c>
      <c r="G431" s="8">
        <v>10.125</v>
      </c>
      <c r="H431" s="8">
        <f t="shared" si="9"/>
        <v>3.1604938271604901</v>
      </c>
      <c r="I431" s="10">
        <v>32</v>
      </c>
      <c r="J431" s="10" t="s">
        <v>31</v>
      </c>
      <c r="K431" s="10" t="s">
        <v>17</v>
      </c>
    </row>
    <row r="432" spans="1:11" ht="36" customHeight="1">
      <c r="A432" s="10">
        <v>430</v>
      </c>
      <c r="B432" s="62" t="s">
        <v>661</v>
      </c>
      <c r="C432" s="46" t="s">
        <v>559</v>
      </c>
      <c r="D432" s="6" t="s">
        <v>118</v>
      </c>
      <c r="E432" s="221" t="s">
        <v>662</v>
      </c>
      <c r="F432" s="8">
        <v>32</v>
      </c>
      <c r="G432" s="8">
        <v>12.5</v>
      </c>
      <c r="H432" s="8">
        <f t="shared" si="9"/>
        <v>2.56</v>
      </c>
      <c r="I432" s="10">
        <v>16</v>
      </c>
      <c r="J432" s="10" t="s">
        <v>16</v>
      </c>
      <c r="K432" s="10" t="s">
        <v>17</v>
      </c>
    </row>
    <row r="433" spans="1:11" ht="36" customHeight="1">
      <c r="A433" s="3">
        <v>431</v>
      </c>
      <c r="B433" s="62" t="s">
        <v>663</v>
      </c>
      <c r="C433" s="46" t="s">
        <v>559</v>
      </c>
      <c r="D433" s="6" t="s">
        <v>19</v>
      </c>
      <c r="E433" s="63" t="s">
        <v>664</v>
      </c>
      <c r="F433" s="8">
        <v>21</v>
      </c>
      <c r="G433" s="8">
        <v>5.25</v>
      </c>
      <c r="H433" s="8">
        <f t="shared" si="9"/>
        <v>4</v>
      </c>
      <c r="I433" s="10">
        <v>32</v>
      </c>
      <c r="J433" s="10" t="s">
        <v>41</v>
      </c>
      <c r="K433" s="10" t="s">
        <v>208</v>
      </c>
    </row>
    <row r="434" spans="1:11" ht="36" customHeight="1">
      <c r="A434" s="10">
        <v>432</v>
      </c>
      <c r="B434" s="62" t="s">
        <v>665</v>
      </c>
      <c r="C434" s="46" t="s">
        <v>559</v>
      </c>
      <c r="D434" s="6" t="s">
        <v>19</v>
      </c>
      <c r="E434" s="63" t="s">
        <v>666</v>
      </c>
      <c r="F434" s="8">
        <v>22</v>
      </c>
      <c r="G434" s="8">
        <v>5.375</v>
      </c>
      <c r="H434" s="8">
        <f t="shared" si="9"/>
        <v>4.0930232558139501</v>
      </c>
      <c r="I434" s="10">
        <v>32</v>
      </c>
      <c r="J434" s="10" t="s">
        <v>41</v>
      </c>
      <c r="K434" s="10" t="s">
        <v>208</v>
      </c>
    </row>
    <row r="435" spans="1:11" ht="36" customHeight="1">
      <c r="A435" s="10">
        <v>433</v>
      </c>
      <c r="B435" s="62" t="s">
        <v>667</v>
      </c>
      <c r="C435" s="46" t="s">
        <v>559</v>
      </c>
      <c r="D435" s="6" t="s">
        <v>19</v>
      </c>
      <c r="E435" s="63" t="s">
        <v>668</v>
      </c>
      <c r="F435" s="8">
        <v>22</v>
      </c>
      <c r="G435" s="8">
        <v>5.5</v>
      </c>
      <c r="H435" s="8">
        <f t="shared" si="9"/>
        <v>4</v>
      </c>
      <c r="I435" s="10">
        <v>32</v>
      </c>
      <c r="J435" s="10" t="s">
        <v>41</v>
      </c>
      <c r="K435" s="10" t="s">
        <v>208</v>
      </c>
    </row>
    <row r="436" spans="1:11" ht="36" customHeight="1">
      <c r="A436" s="3">
        <v>434</v>
      </c>
      <c r="B436" s="62" t="s">
        <v>669</v>
      </c>
      <c r="C436" s="46" t="s">
        <v>559</v>
      </c>
      <c r="D436" s="6" t="s">
        <v>432</v>
      </c>
      <c r="E436" s="221" t="s">
        <v>670</v>
      </c>
      <c r="F436" s="8">
        <v>39</v>
      </c>
      <c r="G436" s="8">
        <v>12.75</v>
      </c>
      <c r="H436" s="8">
        <f t="shared" si="9"/>
        <v>3.0588235294117601</v>
      </c>
      <c r="I436" s="10">
        <v>16</v>
      </c>
      <c r="J436" s="10" t="s">
        <v>16</v>
      </c>
      <c r="K436" s="10" t="s">
        <v>671</v>
      </c>
    </row>
    <row r="437" spans="1:11" ht="36" customHeight="1">
      <c r="A437" s="10">
        <v>435</v>
      </c>
      <c r="B437" s="62" t="s">
        <v>672</v>
      </c>
      <c r="C437" s="46" t="s">
        <v>559</v>
      </c>
      <c r="D437" s="6" t="s">
        <v>19</v>
      </c>
      <c r="E437" s="63" t="s">
        <v>673</v>
      </c>
      <c r="F437" s="8">
        <v>35</v>
      </c>
      <c r="G437" s="8">
        <v>12</v>
      </c>
      <c r="H437" s="8">
        <f t="shared" si="9"/>
        <v>2.9166666666666701</v>
      </c>
      <c r="I437" s="10">
        <v>16</v>
      </c>
      <c r="J437" s="10" t="s">
        <v>31</v>
      </c>
      <c r="K437" s="10" t="s">
        <v>671</v>
      </c>
    </row>
    <row r="438" spans="1:11" ht="36" customHeight="1">
      <c r="A438" s="10">
        <v>436</v>
      </c>
      <c r="B438" s="62" t="s">
        <v>674</v>
      </c>
      <c r="C438" s="46" t="s">
        <v>559</v>
      </c>
      <c r="D438" s="6" t="s">
        <v>38</v>
      </c>
      <c r="E438" s="221" t="s">
        <v>675</v>
      </c>
      <c r="F438" s="8">
        <v>38</v>
      </c>
      <c r="G438" s="8">
        <v>13.5</v>
      </c>
      <c r="H438" s="8">
        <f t="shared" si="9"/>
        <v>2.81481481481481</v>
      </c>
      <c r="I438" s="10">
        <v>16</v>
      </c>
      <c r="J438" s="10" t="s">
        <v>31</v>
      </c>
      <c r="K438" s="10" t="s">
        <v>671</v>
      </c>
    </row>
    <row r="439" spans="1:11" ht="36" customHeight="1">
      <c r="A439" s="3">
        <v>437</v>
      </c>
      <c r="B439" s="62" t="s">
        <v>676</v>
      </c>
      <c r="C439" s="46" t="s">
        <v>559</v>
      </c>
      <c r="D439" s="6" t="s">
        <v>55</v>
      </c>
      <c r="E439" s="221" t="s">
        <v>677</v>
      </c>
      <c r="F439" s="8">
        <v>48</v>
      </c>
      <c r="G439" s="8">
        <v>18.25</v>
      </c>
      <c r="H439" s="8">
        <f t="shared" si="9"/>
        <v>2.6301369863013702</v>
      </c>
      <c r="I439" s="10">
        <v>16</v>
      </c>
      <c r="J439" s="10" t="s">
        <v>31</v>
      </c>
      <c r="K439" s="10" t="s">
        <v>671</v>
      </c>
    </row>
    <row r="440" spans="1:11" ht="36" customHeight="1">
      <c r="A440" s="10">
        <v>438</v>
      </c>
      <c r="B440" s="62" t="s">
        <v>678</v>
      </c>
      <c r="C440" s="46" t="s">
        <v>559</v>
      </c>
      <c r="D440" s="6" t="s">
        <v>679</v>
      </c>
      <c r="E440" s="221" t="s">
        <v>680</v>
      </c>
      <c r="F440" s="8">
        <v>45</v>
      </c>
      <c r="G440" s="8">
        <v>11.25</v>
      </c>
      <c r="H440" s="8">
        <f t="shared" si="9"/>
        <v>4</v>
      </c>
      <c r="I440" s="10">
        <v>16</v>
      </c>
      <c r="J440" s="10" t="s">
        <v>31</v>
      </c>
      <c r="K440" s="10" t="s">
        <v>671</v>
      </c>
    </row>
    <row r="441" spans="1:11" ht="36" customHeight="1">
      <c r="A441" s="10">
        <v>439</v>
      </c>
      <c r="B441" s="62" t="s">
        <v>681</v>
      </c>
      <c r="C441" s="46" t="s">
        <v>559</v>
      </c>
      <c r="D441" s="6" t="s">
        <v>679</v>
      </c>
      <c r="E441" s="221" t="s">
        <v>682</v>
      </c>
      <c r="F441" s="8">
        <v>49</v>
      </c>
      <c r="G441" s="8">
        <v>16</v>
      </c>
      <c r="H441" s="8">
        <f t="shared" si="9"/>
        <v>3.0625</v>
      </c>
      <c r="I441" s="10">
        <v>16</v>
      </c>
      <c r="J441" s="10" t="s">
        <v>31</v>
      </c>
      <c r="K441" s="10" t="s">
        <v>671</v>
      </c>
    </row>
    <row r="442" spans="1:11" ht="36" customHeight="1">
      <c r="A442" s="3">
        <v>440</v>
      </c>
      <c r="B442" s="62" t="s">
        <v>683</v>
      </c>
      <c r="C442" s="46" t="s">
        <v>559</v>
      </c>
      <c r="D442" s="6" t="s">
        <v>63</v>
      </c>
      <c r="E442" s="221" t="s">
        <v>684</v>
      </c>
      <c r="F442" s="8">
        <v>42</v>
      </c>
      <c r="G442" s="8">
        <v>14</v>
      </c>
      <c r="H442" s="8">
        <f t="shared" si="9"/>
        <v>3</v>
      </c>
      <c r="I442" s="10">
        <v>16</v>
      </c>
      <c r="J442" s="10" t="s">
        <v>31</v>
      </c>
      <c r="K442" s="10" t="s">
        <v>671</v>
      </c>
    </row>
    <row r="443" spans="1:11" ht="36" customHeight="1">
      <c r="A443" s="10">
        <v>441</v>
      </c>
      <c r="B443" s="62" t="s">
        <v>685</v>
      </c>
      <c r="C443" s="46" t="s">
        <v>559</v>
      </c>
      <c r="D443" s="6" t="s">
        <v>55</v>
      </c>
      <c r="E443" s="221" t="s">
        <v>686</v>
      </c>
      <c r="F443" s="8">
        <v>42</v>
      </c>
      <c r="G443" s="8">
        <v>14.25</v>
      </c>
      <c r="H443" s="8">
        <f t="shared" si="9"/>
        <v>2.9473684210526301</v>
      </c>
      <c r="I443" s="10">
        <v>16</v>
      </c>
      <c r="J443" s="10" t="s">
        <v>31</v>
      </c>
      <c r="K443" s="10" t="s">
        <v>671</v>
      </c>
    </row>
    <row r="444" spans="1:11" ht="36" customHeight="1">
      <c r="A444" s="10">
        <v>442</v>
      </c>
      <c r="B444" s="62" t="s">
        <v>687</v>
      </c>
      <c r="C444" s="46" t="s">
        <v>559</v>
      </c>
      <c r="D444" s="6" t="s">
        <v>19</v>
      </c>
      <c r="E444" s="63" t="s">
        <v>688</v>
      </c>
      <c r="F444" s="8">
        <v>45</v>
      </c>
      <c r="G444" s="8">
        <v>16.25</v>
      </c>
      <c r="H444" s="8">
        <f t="shared" si="9"/>
        <v>2.7692307692307701</v>
      </c>
      <c r="I444" s="10">
        <v>16</v>
      </c>
      <c r="J444" s="10" t="s">
        <v>31</v>
      </c>
      <c r="K444" s="10" t="s">
        <v>671</v>
      </c>
    </row>
    <row r="445" spans="1:11" ht="36" customHeight="1">
      <c r="A445" s="3">
        <v>443</v>
      </c>
      <c r="B445" s="62" t="s">
        <v>689</v>
      </c>
      <c r="C445" s="46" t="s">
        <v>559</v>
      </c>
      <c r="D445" s="6" t="s">
        <v>57</v>
      </c>
      <c r="E445" s="63" t="s">
        <v>690</v>
      </c>
      <c r="F445" s="8">
        <v>58</v>
      </c>
      <c r="G445" s="8">
        <v>15.75</v>
      </c>
      <c r="H445" s="8">
        <f t="shared" ref="H445:H455" si="10">F445/G445</f>
        <v>3.6825396825396801</v>
      </c>
      <c r="I445" s="10">
        <v>16</v>
      </c>
      <c r="J445" s="10" t="s">
        <v>31</v>
      </c>
      <c r="K445" s="10" t="s">
        <v>671</v>
      </c>
    </row>
    <row r="446" spans="1:11" ht="36" customHeight="1">
      <c r="A446" s="10">
        <v>444</v>
      </c>
      <c r="B446" s="62" t="s">
        <v>691</v>
      </c>
      <c r="C446" s="46" t="s">
        <v>559</v>
      </c>
      <c r="D446" s="6" t="s">
        <v>57</v>
      </c>
      <c r="E446" s="63" t="s">
        <v>692</v>
      </c>
      <c r="F446" s="8">
        <v>46</v>
      </c>
      <c r="G446" s="8">
        <v>12.5</v>
      </c>
      <c r="H446" s="8">
        <f t="shared" si="10"/>
        <v>3.68</v>
      </c>
      <c r="I446" s="10">
        <v>16</v>
      </c>
      <c r="J446" s="10" t="s">
        <v>31</v>
      </c>
      <c r="K446" s="10" t="s">
        <v>671</v>
      </c>
    </row>
    <row r="447" spans="1:11" ht="36" customHeight="1">
      <c r="A447" s="10">
        <v>445</v>
      </c>
      <c r="B447" s="62" t="s">
        <v>693</v>
      </c>
      <c r="C447" s="46" t="s">
        <v>559</v>
      </c>
      <c r="D447" s="6" t="s">
        <v>57</v>
      </c>
      <c r="E447" s="63" t="s">
        <v>694</v>
      </c>
      <c r="F447" s="8">
        <v>49</v>
      </c>
      <c r="G447" s="8">
        <v>14.25</v>
      </c>
      <c r="H447" s="8">
        <f t="shared" si="10"/>
        <v>3.4385964912280702</v>
      </c>
      <c r="I447" s="10">
        <v>16</v>
      </c>
      <c r="J447" s="10" t="s">
        <v>31</v>
      </c>
      <c r="K447" s="10" t="s">
        <v>671</v>
      </c>
    </row>
    <row r="448" spans="1:11" ht="36" customHeight="1">
      <c r="A448" s="3">
        <v>446</v>
      </c>
      <c r="B448" s="62" t="s">
        <v>695</v>
      </c>
      <c r="C448" s="46" t="s">
        <v>559</v>
      </c>
      <c r="D448" s="6" t="s">
        <v>73</v>
      </c>
      <c r="E448" s="63" t="s">
        <v>696</v>
      </c>
      <c r="F448" s="8">
        <v>58</v>
      </c>
      <c r="G448" s="8">
        <v>19.75</v>
      </c>
      <c r="H448" s="8">
        <f t="shared" si="10"/>
        <v>2.9367088607594898</v>
      </c>
      <c r="I448" s="10">
        <v>16</v>
      </c>
      <c r="J448" s="10" t="s">
        <v>31</v>
      </c>
      <c r="K448" s="10" t="s">
        <v>671</v>
      </c>
    </row>
    <row r="449" spans="1:11" ht="36" customHeight="1">
      <c r="A449" s="10">
        <v>447</v>
      </c>
      <c r="B449" s="62" t="s">
        <v>697</v>
      </c>
      <c r="C449" s="46" t="s">
        <v>559</v>
      </c>
      <c r="D449" s="6" t="s">
        <v>53</v>
      </c>
      <c r="E449" s="221" t="s">
        <v>698</v>
      </c>
      <c r="F449" s="8">
        <v>39</v>
      </c>
      <c r="G449" s="8">
        <v>15.5</v>
      </c>
      <c r="H449" s="8">
        <f t="shared" si="10"/>
        <v>2.5161290322580601</v>
      </c>
      <c r="I449" s="10">
        <v>16</v>
      </c>
      <c r="J449" s="10" t="s">
        <v>31</v>
      </c>
      <c r="K449" s="10" t="s">
        <v>671</v>
      </c>
    </row>
    <row r="450" spans="1:11" ht="36" customHeight="1">
      <c r="A450" s="10">
        <v>448</v>
      </c>
      <c r="B450" s="62" t="s">
        <v>699</v>
      </c>
      <c r="C450" s="46" t="s">
        <v>559</v>
      </c>
      <c r="D450" s="6" t="s">
        <v>30</v>
      </c>
      <c r="E450" s="221" t="s">
        <v>700</v>
      </c>
      <c r="F450" s="8">
        <v>29</v>
      </c>
      <c r="G450" s="8">
        <v>11.5</v>
      </c>
      <c r="H450" s="8">
        <f t="shared" si="10"/>
        <v>2.52173913043478</v>
      </c>
      <c r="I450" s="10">
        <v>16</v>
      </c>
      <c r="J450" s="10" t="s">
        <v>31</v>
      </c>
      <c r="K450" s="10" t="s">
        <v>671</v>
      </c>
    </row>
    <row r="451" spans="1:11" ht="36" customHeight="1">
      <c r="A451" s="3">
        <v>449</v>
      </c>
      <c r="B451" s="62" t="s">
        <v>701</v>
      </c>
      <c r="C451" s="46" t="s">
        <v>559</v>
      </c>
      <c r="D451" s="6" t="s">
        <v>63</v>
      </c>
      <c r="E451" s="221" t="s">
        <v>702</v>
      </c>
      <c r="F451" s="8">
        <v>49</v>
      </c>
      <c r="G451" s="8">
        <v>17</v>
      </c>
      <c r="H451" s="8">
        <f t="shared" si="10"/>
        <v>2.8823529411764701</v>
      </c>
      <c r="I451" s="10">
        <v>16</v>
      </c>
      <c r="J451" s="10" t="s">
        <v>31</v>
      </c>
      <c r="K451" s="10" t="s">
        <v>671</v>
      </c>
    </row>
    <row r="452" spans="1:11" ht="36" customHeight="1">
      <c r="A452" s="10">
        <v>450</v>
      </c>
      <c r="B452" s="62" t="s">
        <v>703</v>
      </c>
      <c r="C452" s="46" t="s">
        <v>559</v>
      </c>
      <c r="D452" s="6" t="s">
        <v>432</v>
      </c>
      <c r="E452" s="63" t="s">
        <v>704</v>
      </c>
      <c r="F452" s="8">
        <v>42</v>
      </c>
      <c r="G452" s="8">
        <v>13</v>
      </c>
      <c r="H452" s="8">
        <f t="shared" si="10"/>
        <v>3.2307692307692299</v>
      </c>
      <c r="I452" s="10">
        <v>16</v>
      </c>
      <c r="J452" s="10" t="s">
        <v>31</v>
      </c>
      <c r="K452" s="10" t="s">
        <v>671</v>
      </c>
    </row>
    <row r="453" spans="1:11" ht="36" customHeight="1">
      <c r="A453" s="10">
        <v>451</v>
      </c>
      <c r="B453" s="62" t="s">
        <v>705</v>
      </c>
      <c r="C453" s="46" t="s">
        <v>559</v>
      </c>
      <c r="D453" s="6" t="s">
        <v>61</v>
      </c>
      <c r="E453" s="221" t="s">
        <v>706</v>
      </c>
      <c r="F453" s="8">
        <v>56</v>
      </c>
      <c r="G453" s="8">
        <v>25.5</v>
      </c>
      <c r="H453" s="8">
        <f t="shared" si="10"/>
        <v>2.1960784313725501</v>
      </c>
      <c r="I453" s="10">
        <v>16</v>
      </c>
      <c r="J453" s="10" t="s">
        <v>31</v>
      </c>
      <c r="K453" s="10" t="s">
        <v>671</v>
      </c>
    </row>
    <row r="454" spans="1:11" ht="36" customHeight="1">
      <c r="A454" s="3">
        <v>452</v>
      </c>
      <c r="B454" s="62" t="s">
        <v>707</v>
      </c>
      <c r="C454" s="46" t="s">
        <v>559</v>
      </c>
      <c r="D454" s="6" t="s">
        <v>679</v>
      </c>
      <c r="E454" s="221" t="s">
        <v>708</v>
      </c>
      <c r="F454" s="8">
        <v>22</v>
      </c>
      <c r="G454" s="8">
        <v>4.25</v>
      </c>
      <c r="H454" s="8">
        <f t="shared" si="10"/>
        <v>5.1764705882352899</v>
      </c>
      <c r="I454" s="10">
        <v>16</v>
      </c>
      <c r="J454" s="10" t="s">
        <v>16</v>
      </c>
      <c r="K454" s="10" t="s">
        <v>671</v>
      </c>
    </row>
    <row r="455" spans="1:11" ht="36" customHeight="1">
      <c r="A455" s="10">
        <v>453</v>
      </c>
      <c r="B455" s="62" t="s">
        <v>709</v>
      </c>
      <c r="C455" s="46" t="s">
        <v>559</v>
      </c>
      <c r="D455" s="6" t="s">
        <v>290</v>
      </c>
      <c r="E455" s="63" t="s">
        <v>710</v>
      </c>
      <c r="F455" s="8">
        <v>49</v>
      </c>
      <c r="G455" s="8">
        <v>19.25</v>
      </c>
      <c r="H455" s="8">
        <f t="shared" si="10"/>
        <v>2.5454545454545499</v>
      </c>
      <c r="I455" s="10">
        <v>16</v>
      </c>
      <c r="J455" s="10" t="s">
        <v>31</v>
      </c>
      <c r="K455" s="10" t="s">
        <v>671</v>
      </c>
    </row>
    <row r="456" spans="1:11" ht="36" customHeight="1">
      <c r="A456" s="10">
        <v>454</v>
      </c>
      <c r="B456" s="62" t="s">
        <v>711</v>
      </c>
      <c r="C456" s="46" t="s">
        <v>559</v>
      </c>
      <c r="D456" s="6" t="s">
        <v>73</v>
      </c>
      <c r="E456" s="63" t="s">
        <v>712</v>
      </c>
      <c r="F456" s="8">
        <v>56</v>
      </c>
      <c r="G456" s="8">
        <v>8.625</v>
      </c>
      <c r="H456" s="8">
        <v>6.5</v>
      </c>
      <c r="I456" s="10">
        <v>32</v>
      </c>
      <c r="J456" s="10" t="s">
        <v>41</v>
      </c>
      <c r="K456" s="10" t="s">
        <v>17</v>
      </c>
    </row>
    <row r="457" spans="1:11" ht="36" customHeight="1">
      <c r="A457" s="3">
        <v>455</v>
      </c>
      <c r="B457" s="62" t="s">
        <v>713</v>
      </c>
      <c r="C457" s="46" t="s">
        <v>559</v>
      </c>
      <c r="D457" s="6" t="s">
        <v>67</v>
      </c>
      <c r="E457" s="221" t="s">
        <v>714</v>
      </c>
      <c r="F457" s="8">
        <v>58</v>
      </c>
      <c r="G457" s="8">
        <v>10.375</v>
      </c>
      <c r="H457" s="8">
        <v>5.6</v>
      </c>
      <c r="I457" s="10">
        <v>32</v>
      </c>
      <c r="J457" s="10" t="s">
        <v>41</v>
      </c>
      <c r="K457" s="10" t="s">
        <v>17</v>
      </c>
    </row>
    <row r="458" spans="1:11" ht="36" customHeight="1">
      <c r="A458" s="10">
        <v>456</v>
      </c>
      <c r="B458" s="62" t="s">
        <v>715</v>
      </c>
      <c r="C458" s="46" t="s">
        <v>559</v>
      </c>
      <c r="D458" s="6" t="s">
        <v>73</v>
      </c>
      <c r="E458" s="63" t="s">
        <v>716</v>
      </c>
      <c r="F458" s="8">
        <v>26</v>
      </c>
      <c r="G458" s="8">
        <v>7.5</v>
      </c>
      <c r="H458" s="8">
        <f t="shared" ref="H458:H470" si="11">F458/G458</f>
        <v>3.4666666666666699</v>
      </c>
      <c r="I458" s="10">
        <v>32</v>
      </c>
      <c r="J458" s="10" t="s">
        <v>31</v>
      </c>
      <c r="K458" s="10" t="s">
        <v>17</v>
      </c>
    </row>
    <row r="459" spans="1:11" ht="36" customHeight="1">
      <c r="A459" s="10">
        <v>457</v>
      </c>
      <c r="B459" s="62" t="s">
        <v>717</v>
      </c>
      <c r="C459" s="46" t="s">
        <v>559</v>
      </c>
      <c r="D459" s="6" t="s">
        <v>118</v>
      </c>
      <c r="E459" s="63" t="s">
        <v>718</v>
      </c>
      <c r="F459" s="8">
        <v>39</v>
      </c>
      <c r="G459" s="8">
        <v>11</v>
      </c>
      <c r="H459" s="8">
        <f t="shared" si="11"/>
        <v>3.5454545454545499</v>
      </c>
      <c r="I459" s="10">
        <v>16</v>
      </c>
      <c r="J459" s="10" t="s">
        <v>41</v>
      </c>
      <c r="K459" s="10" t="s">
        <v>17</v>
      </c>
    </row>
    <row r="460" spans="1:11" ht="36" customHeight="1">
      <c r="A460" s="3">
        <v>458</v>
      </c>
      <c r="B460" s="4" t="s">
        <v>719</v>
      </c>
      <c r="C460" s="5" t="s">
        <v>720</v>
      </c>
      <c r="D460" s="6" t="s">
        <v>67</v>
      </c>
      <c r="E460" s="7">
        <v>9787544872164</v>
      </c>
      <c r="F460" s="8">
        <v>28</v>
      </c>
      <c r="G460" s="8">
        <v>6</v>
      </c>
      <c r="H460" s="8">
        <f t="shared" si="11"/>
        <v>4.6666666666666696</v>
      </c>
      <c r="I460" s="9">
        <v>32</v>
      </c>
      <c r="J460" s="9" t="s">
        <v>16</v>
      </c>
      <c r="K460" s="10" t="s">
        <v>17</v>
      </c>
    </row>
    <row r="461" spans="1:11" ht="36" customHeight="1">
      <c r="A461" s="10">
        <v>459</v>
      </c>
      <c r="B461" s="4" t="s">
        <v>721</v>
      </c>
      <c r="C461" s="5" t="s">
        <v>720</v>
      </c>
      <c r="D461" s="6" t="s">
        <v>118</v>
      </c>
      <c r="E461" s="7">
        <v>9787544876742</v>
      </c>
      <c r="F461" s="8">
        <v>25</v>
      </c>
      <c r="G461" s="8">
        <v>4.75</v>
      </c>
      <c r="H461" s="8">
        <f t="shared" si="11"/>
        <v>5.2631578947368398</v>
      </c>
      <c r="I461" s="9">
        <v>32</v>
      </c>
      <c r="J461" s="9" t="s">
        <v>16</v>
      </c>
      <c r="K461" s="10" t="s">
        <v>17</v>
      </c>
    </row>
    <row r="462" spans="1:11" ht="36" customHeight="1">
      <c r="A462" s="10">
        <v>460</v>
      </c>
      <c r="B462" s="4" t="s">
        <v>722</v>
      </c>
      <c r="C462" s="5" t="s">
        <v>720</v>
      </c>
      <c r="D462" s="6" t="s">
        <v>55</v>
      </c>
      <c r="E462" s="7">
        <v>9787544872034</v>
      </c>
      <c r="F462" s="8">
        <v>22</v>
      </c>
      <c r="G462" s="8">
        <v>4.5</v>
      </c>
      <c r="H462" s="8">
        <f t="shared" si="11"/>
        <v>4.8888888888888902</v>
      </c>
      <c r="I462" s="9">
        <v>32</v>
      </c>
      <c r="J462" s="9" t="s">
        <v>16</v>
      </c>
      <c r="K462" s="10" t="s">
        <v>17</v>
      </c>
    </row>
    <row r="463" spans="1:11" ht="36" customHeight="1">
      <c r="A463" s="3">
        <v>461</v>
      </c>
      <c r="B463" s="4" t="s">
        <v>723</v>
      </c>
      <c r="C463" s="5" t="s">
        <v>720</v>
      </c>
      <c r="D463" s="6" t="s">
        <v>184</v>
      </c>
      <c r="E463" s="7">
        <v>9787544872690</v>
      </c>
      <c r="F463" s="8">
        <v>25</v>
      </c>
      <c r="G463" s="8">
        <v>5.75</v>
      </c>
      <c r="H463" s="8">
        <f t="shared" si="11"/>
        <v>4.3478260869565197</v>
      </c>
      <c r="I463" s="9">
        <v>32</v>
      </c>
      <c r="J463" s="9" t="s">
        <v>16</v>
      </c>
      <c r="K463" s="10" t="s">
        <v>17</v>
      </c>
    </row>
    <row r="464" spans="1:11" ht="36" customHeight="1">
      <c r="A464" s="10">
        <v>462</v>
      </c>
      <c r="B464" s="4" t="s">
        <v>724</v>
      </c>
      <c r="C464" s="5" t="s">
        <v>720</v>
      </c>
      <c r="D464" s="6" t="s">
        <v>55</v>
      </c>
      <c r="E464" s="7">
        <v>9787544872416</v>
      </c>
      <c r="F464" s="8">
        <v>25</v>
      </c>
      <c r="G464" s="8">
        <v>5.25</v>
      </c>
      <c r="H464" s="8">
        <f t="shared" si="11"/>
        <v>4.7619047619047601</v>
      </c>
      <c r="I464" s="9">
        <v>32</v>
      </c>
      <c r="J464" s="9" t="s">
        <v>16</v>
      </c>
      <c r="K464" s="10" t="s">
        <v>17</v>
      </c>
    </row>
    <row r="465" spans="1:11" ht="36" customHeight="1">
      <c r="A465" s="10">
        <v>463</v>
      </c>
      <c r="B465" s="4" t="s">
        <v>725</v>
      </c>
      <c r="C465" s="5" t="s">
        <v>720</v>
      </c>
      <c r="D465" s="6" t="s">
        <v>30</v>
      </c>
      <c r="E465" s="7">
        <v>9787544864244</v>
      </c>
      <c r="F465" s="8">
        <v>22</v>
      </c>
      <c r="G465" s="8">
        <v>6</v>
      </c>
      <c r="H465" s="8">
        <f t="shared" si="11"/>
        <v>3.6666666666666701</v>
      </c>
      <c r="I465" s="9">
        <v>32</v>
      </c>
      <c r="J465" s="9" t="s">
        <v>16</v>
      </c>
      <c r="K465" s="10" t="s">
        <v>17</v>
      </c>
    </row>
    <row r="466" spans="1:11" ht="36" customHeight="1">
      <c r="A466" s="3">
        <v>464</v>
      </c>
      <c r="B466" s="4" t="s">
        <v>726</v>
      </c>
      <c r="C466" s="5" t="s">
        <v>720</v>
      </c>
      <c r="D466" s="6" t="s">
        <v>30</v>
      </c>
      <c r="E466" s="7">
        <v>9787544864213</v>
      </c>
      <c r="F466" s="8">
        <v>20</v>
      </c>
      <c r="G466" s="8">
        <v>5.25</v>
      </c>
      <c r="H466" s="8">
        <f t="shared" si="11"/>
        <v>3.8095238095238102</v>
      </c>
      <c r="I466" s="9">
        <v>32</v>
      </c>
      <c r="J466" s="9" t="s">
        <v>16</v>
      </c>
      <c r="K466" s="10" t="s">
        <v>17</v>
      </c>
    </row>
    <row r="467" spans="1:11" ht="36" customHeight="1">
      <c r="A467" s="10">
        <v>465</v>
      </c>
      <c r="B467" s="4" t="s">
        <v>727</v>
      </c>
      <c r="C467" s="5" t="s">
        <v>720</v>
      </c>
      <c r="D467" s="6" t="s">
        <v>55</v>
      </c>
      <c r="E467" s="7">
        <v>9787544872065</v>
      </c>
      <c r="F467" s="8">
        <v>25</v>
      </c>
      <c r="G467" s="8">
        <v>5.5</v>
      </c>
      <c r="H467" s="8">
        <f t="shared" si="11"/>
        <v>4.5454545454545503</v>
      </c>
      <c r="I467" s="9">
        <v>32</v>
      </c>
      <c r="J467" s="9" t="s">
        <v>16</v>
      </c>
      <c r="K467" s="10" t="s">
        <v>17</v>
      </c>
    </row>
    <row r="468" spans="1:11" ht="36" customHeight="1">
      <c r="A468" s="10">
        <v>466</v>
      </c>
      <c r="B468" s="4" t="s">
        <v>728</v>
      </c>
      <c r="C468" s="5" t="s">
        <v>720</v>
      </c>
      <c r="D468" s="6" t="s">
        <v>55</v>
      </c>
      <c r="E468" s="7">
        <v>9787544872072</v>
      </c>
      <c r="F468" s="8">
        <v>22</v>
      </c>
      <c r="G468" s="8">
        <v>4.25</v>
      </c>
      <c r="H468" s="8">
        <f t="shared" si="11"/>
        <v>5.1764705882352899</v>
      </c>
      <c r="I468" s="9">
        <v>32</v>
      </c>
      <c r="J468" s="9" t="s">
        <v>16</v>
      </c>
      <c r="K468" s="10" t="s">
        <v>17</v>
      </c>
    </row>
    <row r="469" spans="1:11" ht="36" customHeight="1">
      <c r="A469" s="3">
        <v>467</v>
      </c>
      <c r="B469" s="4" t="s">
        <v>729</v>
      </c>
      <c r="C469" s="5" t="s">
        <v>720</v>
      </c>
      <c r="D469" s="6" t="s">
        <v>55</v>
      </c>
      <c r="E469" s="7">
        <v>9787544872089</v>
      </c>
      <c r="F469" s="8">
        <v>28</v>
      </c>
      <c r="G469" s="8">
        <v>5.75</v>
      </c>
      <c r="H469" s="8">
        <f t="shared" si="11"/>
        <v>4.8695652173913002</v>
      </c>
      <c r="I469" s="9">
        <v>32</v>
      </c>
      <c r="J469" s="9" t="s">
        <v>16</v>
      </c>
      <c r="K469" s="10" t="s">
        <v>17</v>
      </c>
    </row>
    <row r="470" spans="1:11" ht="36" customHeight="1">
      <c r="A470" s="10">
        <v>468</v>
      </c>
      <c r="B470" s="4" t="s">
        <v>730</v>
      </c>
      <c r="C470" s="5" t="s">
        <v>720</v>
      </c>
      <c r="D470" s="6" t="s">
        <v>129</v>
      </c>
      <c r="E470" s="7">
        <v>9787544879620</v>
      </c>
      <c r="F470" s="8">
        <v>28</v>
      </c>
      <c r="G470" s="8">
        <v>6</v>
      </c>
      <c r="H470" s="8">
        <f t="shared" si="11"/>
        <v>4.6666666666666696</v>
      </c>
      <c r="I470" s="9">
        <v>32</v>
      </c>
      <c r="J470" s="9" t="s">
        <v>16</v>
      </c>
      <c r="K470" s="10" t="s">
        <v>17</v>
      </c>
    </row>
    <row r="471" spans="1:11" ht="36" customHeight="1">
      <c r="A471" s="10">
        <v>469</v>
      </c>
      <c r="B471" s="51" t="s">
        <v>731</v>
      </c>
      <c r="C471" s="52" t="s">
        <v>732</v>
      </c>
      <c r="D471" s="6" t="s">
        <v>197</v>
      </c>
      <c r="E471" s="53">
        <v>9787551725040</v>
      </c>
      <c r="F471" s="15">
        <v>25</v>
      </c>
      <c r="G471" s="15">
        <v>7.5</v>
      </c>
      <c r="H471" s="15">
        <v>3.33</v>
      </c>
      <c r="I471" s="55">
        <v>16</v>
      </c>
      <c r="J471" s="55" t="s">
        <v>31</v>
      </c>
      <c r="K471" s="55" t="s">
        <v>32</v>
      </c>
    </row>
    <row r="472" spans="1:11" ht="36" customHeight="1">
      <c r="A472" s="3">
        <v>470</v>
      </c>
      <c r="B472" s="51" t="s">
        <v>733</v>
      </c>
      <c r="C472" s="52" t="s">
        <v>732</v>
      </c>
      <c r="D472" s="6" t="s">
        <v>679</v>
      </c>
      <c r="E472" s="53">
        <v>9787551728201</v>
      </c>
      <c r="F472" s="15">
        <v>45</v>
      </c>
      <c r="G472" s="15">
        <v>12.75</v>
      </c>
      <c r="H472" s="15">
        <v>3.52</v>
      </c>
      <c r="I472" s="55">
        <v>16</v>
      </c>
      <c r="J472" s="55" t="s">
        <v>31</v>
      </c>
      <c r="K472" s="55" t="s">
        <v>32</v>
      </c>
    </row>
    <row r="473" spans="1:11" ht="36" customHeight="1">
      <c r="A473" s="10">
        <v>471</v>
      </c>
      <c r="B473" s="51" t="s">
        <v>734</v>
      </c>
      <c r="C473" s="52" t="s">
        <v>732</v>
      </c>
      <c r="D473" s="6" t="s">
        <v>23</v>
      </c>
      <c r="E473" s="53">
        <v>9787551728126</v>
      </c>
      <c r="F473" s="15">
        <v>45</v>
      </c>
      <c r="G473" s="15">
        <v>16.5</v>
      </c>
      <c r="H473" s="15">
        <v>2.72</v>
      </c>
      <c r="I473" s="55">
        <v>16</v>
      </c>
      <c r="J473" s="55" t="s">
        <v>31</v>
      </c>
      <c r="K473" s="55" t="s">
        <v>32</v>
      </c>
    </row>
    <row r="474" spans="1:11" ht="36" customHeight="1">
      <c r="A474" s="10">
        <v>472</v>
      </c>
      <c r="B474" s="51" t="s">
        <v>735</v>
      </c>
      <c r="C474" s="52" t="s">
        <v>732</v>
      </c>
      <c r="D474" s="6" t="s">
        <v>98</v>
      </c>
      <c r="E474" s="53">
        <v>9787551726573</v>
      </c>
      <c r="F474" s="15">
        <v>32</v>
      </c>
      <c r="G474" s="15">
        <v>5</v>
      </c>
      <c r="H474" s="15">
        <v>6.4</v>
      </c>
      <c r="I474" s="55">
        <v>16</v>
      </c>
      <c r="J474" s="55" t="s">
        <v>16</v>
      </c>
      <c r="K474" s="55" t="s">
        <v>182</v>
      </c>
    </row>
    <row r="475" spans="1:11" ht="36" customHeight="1">
      <c r="A475" s="3">
        <v>473</v>
      </c>
      <c r="B475" s="51" t="s">
        <v>736</v>
      </c>
      <c r="C475" s="52" t="s">
        <v>732</v>
      </c>
      <c r="D475" s="6" t="s">
        <v>89</v>
      </c>
      <c r="E475" s="53">
        <v>9787551730587</v>
      </c>
      <c r="F475" s="15">
        <v>39</v>
      </c>
      <c r="G475" s="15">
        <v>10.5</v>
      </c>
      <c r="H475" s="15">
        <v>3.71</v>
      </c>
      <c r="I475" s="55">
        <v>16</v>
      </c>
      <c r="J475" s="55" t="s">
        <v>31</v>
      </c>
      <c r="K475" s="55" t="s">
        <v>32</v>
      </c>
    </row>
    <row r="476" spans="1:11" ht="36" customHeight="1">
      <c r="A476" s="10">
        <v>474</v>
      </c>
      <c r="B476" s="51" t="s">
        <v>737</v>
      </c>
      <c r="C476" s="52" t="s">
        <v>732</v>
      </c>
      <c r="D476" s="6" t="s">
        <v>61</v>
      </c>
      <c r="E476" s="53">
        <v>9787551729857</v>
      </c>
      <c r="F476" s="15">
        <v>58</v>
      </c>
      <c r="G476" s="15">
        <v>10</v>
      </c>
      <c r="H476" s="15">
        <v>5.8</v>
      </c>
      <c r="I476" s="55">
        <v>16</v>
      </c>
      <c r="J476" s="55" t="s">
        <v>31</v>
      </c>
      <c r="K476" s="55" t="s">
        <v>32</v>
      </c>
    </row>
    <row r="477" spans="1:11" ht="36" customHeight="1">
      <c r="A477" s="10">
        <v>475</v>
      </c>
      <c r="B477" s="51" t="s">
        <v>738</v>
      </c>
      <c r="C477" s="52" t="s">
        <v>732</v>
      </c>
      <c r="D477" s="6" t="s">
        <v>679</v>
      </c>
      <c r="E477" s="53">
        <v>9787551728690</v>
      </c>
      <c r="F477" s="15">
        <v>56</v>
      </c>
      <c r="G477" s="15">
        <v>9.75</v>
      </c>
      <c r="H477" s="15">
        <v>5.74</v>
      </c>
      <c r="I477" s="55">
        <v>16</v>
      </c>
      <c r="J477" s="55" t="s">
        <v>31</v>
      </c>
      <c r="K477" s="55" t="s">
        <v>671</v>
      </c>
    </row>
    <row r="478" spans="1:11" ht="36" customHeight="1">
      <c r="A478" s="3">
        <v>476</v>
      </c>
      <c r="B478" s="51" t="s">
        <v>739</v>
      </c>
      <c r="C478" s="52" t="s">
        <v>732</v>
      </c>
      <c r="D478" s="6" t="s">
        <v>192</v>
      </c>
      <c r="E478" s="53">
        <v>9787551725521</v>
      </c>
      <c r="F478" s="15">
        <v>68</v>
      </c>
      <c r="G478" s="15">
        <v>12.75</v>
      </c>
      <c r="H478" s="15">
        <v>5.33</v>
      </c>
      <c r="I478" s="55">
        <v>16</v>
      </c>
      <c r="J478" s="55" t="s">
        <v>31</v>
      </c>
      <c r="K478" s="55" t="s">
        <v>740</v>
      </c>
    </row>
    <row r="479" spans="1:11" ht="36" customHeight="1">
      <c r="A479" s="10">
        <v>477</v>
      </c>
      <c r="B479" s="4" t="s">
        <v>741</v>
      </c>
      <c r="C479" s="46" t="s">
        <v>742</v>
      </c>
      <c r="D479" s="6" t="s">
        <v>192</v>
      </c>
      <c r="E479" s="47">
        <v>9787546814483</v>
      </c>
      <c r="F479" s="18">
        <v>32</v>
      </c>
      <c r="G479" s="8">
        <v>9</v>
      </c>
      <c r="H479" s="8">
        <v>0.66800000000000004</v>
      </c>
      <c r="I479" s="10">
        <v>32</v>
      </c>
      <c r="J479" s="10" t="s">
        <v>41</v>
      </c>
      <c r="K479" s="10" t="s">
        <v>17</v>
      </c>
    </row>
    <row r="480" spans="1:11" ht="36" customHeight="1">
      <c r="A480" s="10">
        <v>478</v>
      </c>
      <c r="B480" s="4" t="s">
        <v>743</v>
      </c>
      <c r="C480" s="46" t="s">
        <v>742</v>
      </c>
      <c r="D480" s="6" t="s">
        <v>192</v>
      </c>
      <c r="E480" s="47">
        <v>9787546814803</v>
      </c>
      <c r="F480" s="18">
        <v>32</v>
      </c>
      <c r="G480" s="8">
        <v>9.125</v>
      </c>
      <c r="H480" s="8">
        <v>0.67</v>
      </c>
      <c r="I480" s="10">
        <v>32</v>
      </c>
      <c r="J480" s="10" t="s">
        <v>41</v>
      </c>
      <c r="K480" s="10" t="s">
        <v>17</v>
      </c>
    </row>
    <row r="481" spans="1:11" ht="36" customHeight="1">
      <c r="A481" s="3">
        <v>479</v>
      </c>
      <c r="B481" s="4" t="s">
        <v>744</v>
      </c>
      <c r="C481" s="46" t="s">
        <v>742</v>
      </c>
      <c r="D481" s="6" t="s">
        <v>80</v>
      </c>
      <c r="E481" s="47">
        <v>9787546818894</v>
      </c>
      <c r="F481" s="18">
        <v>48</v>
      </c>
      <c r="G481" s="8">
        <v>6</v>
      </c>
      <c r="H481" s="8">
        <v>3.26</v>
      </c>
      <c r="I481" s="10">
        <v>16</v>
      </c>
      <c r="J481" s="10" t="s">
        <v>41</v>
      </c>
      <c r="K481" s="10" t="s">
        <v>17</v>
      </c>
    </row>
    <row r="482" spans="1:11" ht="36" customHeight="1">
      <c r="A482" s="10">
        <v>480</v>
      </c>
      <c r="B482" s="4" t="s">
        <v>745</v>
      </c>
      <c r="C482" s="46" t="s">
        <v>742</v>
      </c>
      <c r="D482" s="6" t="s">
        <v>59</v>
      </c>
      <c r="E482" s="47" t="s">
        <v>746</v>
      </c>
      <c r="F482" s="18">
        <v>58</v>
      </c>
      <c r="G482" s="8">
        <v>16.75</v>
      </c>
      <c r="H482" s="8">
        <v>0.75</v>
      </c>
      <c r="I482" s="9">
        <v>16</v>
      </c>
      <c r="J482" s="10" t="s">
        <v>31</v>
      </c>
      <c r="K482" s="10" t="s">
        <v>17</v>
      </c>
    </row>
    <row r="483" spans="1:11" ht="36" customHeight="1">
      <c r="A483" s="10">
        <v>481</v>
      </c>
      <c r="B483" s="4" t="s">
        <v>747</v>
      </c>
      <c r="C483" s="46" t="s">
        <v>742</v>
      </c>
      <c r="D483" s="6" t="s">
        <v>30</v>
      </c>
      <c r="E483" s="47" t="s">
        <v>748</v>
      </c>
      <c r="F483" s="18">
        <v>48</v>
      </c>
      <c r="G483" s="8">
        <v>6</v>
      </c>
      <c r="H483" s="8">
        <v>1.02</v>
      </c>
      <c r="I483" s="9">
        <v>32</v>
      </c>
      <c r="J483" s="10" t="s">
        <v>41</v>
      </c>
      <c r="K483" s="10" t="s">
        <v>17</v>
      </c>
    </row>
    <row r="484" spans="1:11" ht="36" customHeight="1">
      <c r="A484" s="3">
        <v>482</v>
      </c>
      <c r="B484" s="59" t="s">
        <v>749</v>
      </c>
      <c r="C484" s="65" t="s">
        <v>750</v>
      </c>
      <c r="D484" s="6" t="s">
        <v>751</v>
      </c>
      <c r="E484" s="60">
        <v>9787533488031</v>
      </c>
      <c r="F484" s="11">
        <v>50</v>
      </c>
      <c r="G484" s="11">
        <v>24.75</v>
      </c>
      <c r="H484" s="11">
        <f t="shared" ref="H484:H547" si="12">F484/G484</f>
        <v>2.0202020202020199</v>
      </c>
      <c r="I484" s="66">
        <v>16</v>
      </c>
      <c r="J484" s="66" t="s">
        <v>31</v>
      </c>
      <c r="K484" s="67" t="s">
        <v>671</v>
      </c>
    </row>
    <row r="485" spans="1:11" ht="36" customHeight="1">
      <c r="A485" s="10">
        <v>483</v>
      </c>
      <c r="B485" s="59" t="s">
        <v>752</v>
      </c>
      <c r="C485" s="65" t="s">
        <v>750</v>
      </c>
      <c r="D485" s="6" t="s">
        <v>751</v>
      </c>
      <c r="E485" s="60">
        <v>9787533487614</v>
      </c>
      <c r="F485" s="11">
        <v>55</v>
      </c>
      <c r="G485" s="11">
        <v>22.25</v>
      </c>
      <c r="H485" s="11">
        <f t="shared" si="12"/>
        <v>2.4719101123595499</v>
      </c>
      <c r="I485" s="66">
        <v>16</v>
      </c>
      <c r="J485" s="66" t="s">
        <v>31</v>
      </c>
      <c r="K485" s="67" t="s">
        <v>671</v>
      </c>
    </row>
    <row r="486" spans="1:11" ht="36" customHeight="1">
      <c r="A486" s="10">
        <v>484</v>
      </c>
      <c r="B486" s="59" t="s">
        <v>753</v>
      </c>
      <c r="C486" s="65" t="s">
        <v>750</v>
      </c>
      <c r="D486" s="6" t="s">
        <v>751</v>
      </c>
      <c r="E486" s="60">
        <v>9787533486914</v>
      </c>
      <c r="F486" s="11">
        <v>39.799999999999997</v>
      </c>
      <c r="G486" s="11">
        <v>18.5</v>
      </c>
      <c r="H486" s="11">
        <f t="shared" si="12"/>
        <v>2.1513513513513498</v>
      </c>
      <c r="I486" s="66">
        <v>16</v>
      </c>
      <c r="J486" s="66" t="s">
        <v>31</v>
      </c>
      <c r="K486" s="67" t="s">
        <v>671</v>
      </c>
    </row>
    <row r="487" spans="1:11" ht="36" customHeight="1">
      <c r="A487" s="3">
        <v>485</v>
      </c>
      <c r="B487" s="59" t="s">
        <v>754</v>
      </c>
      <c r="C487" s="65" t="s">
        <v>750</v>
      </c>
      <c r="D487" s="6" t="s">
        <v>751</v>
      </c>
      <c r="E487" s="60">
        <v>9787533487430</v>
      </c>
      <c r="F487" s="11">
        <v>39</v>
      </c>
      <c r="G487" s="11">
        <v>15.5</v>
      </c>
      <c r="H487" s="11">
        <f t="shared" si="12"/>
        <v>2.5161290322580601</v>
      </c>
      <c r="I487" s="66">
        <v>16</v>
      </c>
      <c r="J487" s="66" t="s">
        <v>31</v>
      </c>
      <c r="K487" s="67" t="s">
        <v>671</v>
      </c>
    </row>
    <row r="488" spans="1:11" ht="36" customHeight="1">
      <c r="A488" s="10">
        <v>486</v>
      </c>
      <c r="B488" s="59" t="s">
        <v>755</v>
      </c>
      <c r="C488" s="65" t="s">
        <v>750</v>
      </c>
      <c r="D488" s="6" t="s">
        <v>756</v>
      </c>
      <c r="E488" s="60">
        <v>9787533487973</v>
      </c>
      <c r="F488" s="11">
        <v>30</v>
      </c>
      <c r="G488" s="11">
        <v>12.25</v>
      </c>
      <c r="H488" s="11">
        <f t="shared" si="12"/>
        <v>2.4489795918367299</v>
      </c>
      <c r="I488" s="66">
        <v>16</v>
      </c>
      <c r="J488" s="66" t="s">
        <v>31</v>
      </c>
      <c r="K488" s="67" t="s">
        <v>671</v>
      </c>
    </row>
    <row r="489" spans="1:11" ht="36" customHeight="1">
      <c r="A489" s="10">
        <v>487</v>
      </c>
      <c r="B489" s="59" t="s">
        <v>757</v>
      </c>
      <c r="C489" s="65" t="s">
        <v>750</v>
      </c>
      <c r="D489" s="6" t="s">
        <v>756</v>
      </c>
      <c r="E489" s="60">
        <v>9787533488413</v>
      </c>
      <c r="F489" s="11">
        <v>58</v>
      </c>
      <c r="G489" s="11">
        <v>22.75</v>
      </c>
      <c r="H489" s="11">
        <f t="shared" si="12"/>
        <v>2.5494505494505502</v>
      </c>
      <c r="I489" s="66">
        <v>16</v>
      </c>
      <c r="J489" s="66" t="s">
        <v>31</v>
      </c>
      <c r="K489" s="67" t="s">
        <v>671</v>
      </c>
    </row>
    <row r="490" spans="1:11" ht="36" customHeight="1">
      <c r="A490" s="3">
        <v>488</v>
      </c>
      <c r="B490" s="59" t="s">
        <v>758</v>
      </c>
      <c r="C490" s="65" t="s">
        <v>750</v>
      </c>
      <c r="D490" s="6" t="s">
        <v>756</v>
      </c>
      <c r="E490" s="60">
        <v>9787533487553</v>
      </c>
      <c r="F490" s="11">
        <v>48</v>
      </c>
      <c r="G490" s="11">
        <v>18</v>
      </c>
      <c r="H490" s="11">
        <f t="shared" si="12"/>
        <v>2.6666666666666701</v>
      </c>
      <c r="I490" s="66">
        <v>16</v>
      </c>
      <c r="J490" s="66" t="s">
        <v>31</v>
      </c>
      <c r="K490" s="67" t="s">
        <v>671</v>
      </c>
    </row>
    <row r="491" spans="1:11" ht="36" customHeight="1">
      <c r="A491" s="10">
        <v>489</v>
      </c>
      <c r="B491" s="59" t="s">
        <v>759</v>
      </c>
      <c r="C491" s="65" t="s">
        <v>750</v>
      </c>
      <c r="D491" s="6" t="s">
        <v>760</v>
      </c>
      <c r="E491" s="60">
        <v>9787533488246</v>
      </c>
      <c r="F491" s="11">
        <v>29</v>
      </c>
      <c r="G491" s="11">
        <v>11.75</v>
      </c>
      <c r="H491" s="11">
        <f t="shared" si="12"/>
        <v>2.4680851063829801</v>
      </c>
      <c r="I491" s="66">
        <v>16</v>
      </c>
      <c r="J491" s="66" t="s">
        <v>31</v>
      </c>
      <c r="K491" s="67" t="s">
        <v>671</v>
      </c>
    </row>
    <row r="492" spans="1:11" ht="36" customHeight="1">
      <c r="A492" s="10">
        <v>490</v>
      </c>
      <c r="B492" s="59" t="s">
        <v>761</v>
      </c>
      <c r="C492" s="65" t="s">
        <v>750</v>
      </c>
      <c r="D492" s="6" t="s">
        <v>760</v>
      </c>
      <c r="E492" s="60">
        <v>9787533487980</v>
      </c>
      <c r="F492" s="11">
        <v>39</v>
      </c>
      <c r="G492" s="11">
        <v>15.5</v>
      </c>
      <c r="H492" s="11">
        <f t="shared" si="12"/>
        <v>2.5161290322580601</v>
      </c>
      <c r="I492" s="66">
        <v>16</v>
      </c>
      <c r="J492" s="66" t="s">
        <v>31</v>
      </c>
      <c r="K492" s="67" t="s">
        <v>671</v>
      </c>
    </row>
    <row r="493" spans="1:11" ht="36" customHeight="1">
      <c r="A493" s="3">
        <v>491</v>
      </c>
      <c r="B493" s="59" t="s">
        <v>762</v>
      </c>
      <c r="C493" s="65" t="s">
        <v>750</v>
      </c>
      <c r="D493" s="6" t="s">
        <v>760</v>
      </c>
      <c r="E493" s="60">
        <v>9787533488154</v>
      </c>
      <c r="F493" s="11">
        <v>38</v>
      </c>
      <c r="G493" s="11">
        <v>15.5</v>
      </c>
      <c r="H493" s="11">
        <f t="shared" si="12"/>
        <v>2.45161290322581</v>
      </c>
      <c r="I493" s="66">
        <v>16</v>
      </c>
      <c r="J493" s="66" t="s">
        <v>31</v>
      </c>
      <c r="K493" s="67" t="s">
        <v>671</v>
      </c>
    </row>
    <row r="494" spans="1:11" ht="36" customHeight="1">
      <c r="A494" s="10">
        <v>492</v>
      </c>
      <c r="B494" s="59" t="s">
        <v>763</v>
      </c>
      <c r="C494" s="65" t="s">
        <v>750</v>
      </c>
      <c r="D494" s="6" t="s">
        <v>760</v>
      </c>
      <c r="E494" s="60">
        <v>9787533487348</v>
      </c>
      <c r="F494" s="11">
        <v>59</v>
      </c>
      <c r="G494" s="11">
        <v>24.5</v>
      </c>
      <c r="H494" s="11">
        <f t="shared" si="12"/>
        <v>2.4081632653061198</v>
      </c>
      <c r="I494" s="66">
        <v>16</v>
      </c>
      <c r="J494" s="66" t="s">
        <v>31</v>
      </c>
      <c r="K494" s="67" t="s">
        <v>671</v>
      </c>
    </row>
    <row r="495" spans="1:11" ht="36" customHeight="1">
      <c r="A495" s="10">
        <v>493</v>
      </c>
      <c r="B495" s="59" t="s">
        <v>764</v>
      </c>
      <c r="C495" s="65" t="s">
        <v>750</v>
      </c>
      <c r="D495" s="6" t="s">
        <v>765</v>
      </c>
      <c r="E495" s="60">
        <v>9787533488680</v>
      </c>
      <c r="F495" s="11">
        <v>25</v>
      </c>
      <c r="G495" s="11">
        <v>9.75</v>
      </c>
      <c r="H495" s="11">
        <f t="shared" si="12"/>
        <v>2.5641025641025599</v>
      </c>
      <c r="I495" s="66">
        <v>16</v>
      </c>
      <c r="J495" s="66" t="s">
        <v>31</v>
      </c>
      <c r="K495" s="67" t="s">
        <v>671</v>
      </c>
    </row>
    <row r="496" spans="1:11" ht="36" customHeight="1">
      <c r="A496" s="3">
        <v>494</v>
      </c>
      <c r="B496" s="59" t="s">
        <v>766</v>
      </c>
      <c r="C496" s="65" t="s">
        <v>750</v>
      </c>
      <c r="D496" s="6" t="s">
        <v>765</v>
      </c>
      <c r="E496" s="60">
        <v>9787533487331</v>
      </c>
      <c r="F496" s="11">
        <v>49</v>
      </c>
      <c r="G496" s="11">
        <v>20.75</v>
      </c>
      <c r="H496" s="11">
        <f t="shared" si="12"/>
        <v>2.3614457831325302</v>
      </c>
      <c r="I496" s="66">
        <v>16</v>
      </c>
      <c r="J496" s="66" t="s">
        <v>31</v>
      </c>
      <c r="K496" s="67" t="s">
        <v>671</v>
      </c>
    </row>
    <row r="497" spans="1:11" ht="36" customHeight="1">
      <c r="A497" s="10">
        <v>495</v>
      </c>
      <c r="B497" s="59" t="s">
        <v>767</v>
      </c>
      <c r="C497" s="65" t="s">
        <v>750</v>
      </c>
      <c r="D497" s="6" t="s">
        <v>768</v>
      </c>
      <c r="E497" s="60">
        <v>9787533487478</v>
      </c>
      <c r="F497" s="11">
        <v>28</v>
      </c>
      <c r="G497" s="11">
        <v>11</v>
      </c>
      <c r="H497" s="11">
        <f t="shared" si="12"/>
        <v>2.5454545454545499</v>
      </c>
      <c r="I497" s="66">
        <v>16</v>
      </c>
      <c r="J497" s="66" t="s">
        <v>31</v>
      </c>
      <c r="K497" s="67" t="s">
        <v>671</v>
      </c>
    </row>
    <row r="498" spans="1:11" ht="36" customHeight="1">
      <c r="A498" s="10">
        <v>496</v>
      </c>
      <c r="B498" s="59" t="s">
        <v>769</v>
      </c>
      <c r="C498" s="65" t="s">
        <v>750</v>
      </c>
      <c r="D498" s="6" t="s">
        <v>765</v>
      </c>
      <c r="E498" s="60">
        <v>9787533487256</v>
      </c>
      <c r="F498" s="11">
        <v>35</v>
      </c>
      <c r="G498" s="11">
        <v>15.25</v>
      </c>
      <c r="H498" s="11">
        <f t="shared" si="12"/>
        <v>2.2950819672131102</v>
      </c>
      <c r="I498" s="66">
        <v>16</v>
      </c>
      <c r="J498" s="66" t="s">
        <v>31</v>
      </c>
      <c r="K498" s="67" t="s">
        <v>671</v>
      </c>
    </row>
    <row r="499" spans="1:11" ht="36" customHeight="1">
      <c r="A499" s="3">
        <v>497</v>
      </c>
      <c r="B499" s="59" t="s">
        <v>770</v>
      </c>
      <c r="C499" s="65" t="s">
        <v>750</v>
      </c>
      <c r="D499" s="6" t="s">
        <v>765</v>
      </c>
      <c r="E499" s="60">
        <v>9787533487232</v>
      </c>
      <c r="F499" s="11">
        <v>33</v>
      </c>
      <c r="G499" s="11">
        <v>13.5</v>
      </c>
      <c r="H499" s="11">
        <f t="shared" si="12"/>
        <v>2.4444444444444402</v>
      </c>
      <c r="I499" s="66">
        <v>16</v>
      </c>
      <c r="J499" s="66" t="s">
        <v>31</v>
      </c>
      <c r="K499" s="67" t="s">
        <v>671</v>
      </c>
    </row>
    <row r="500" spans="1:11" ht="36" customHeight="1">
      <c r="A500" s="10">
        <v>498</v>
      </c>
      <c r="B500" s="59" t="s">
        <v>771</v>
      </c>
      <c r="C500" s="65" t="s">
        <v>750</v>
      </c>
      <c r="D500" s="6" t="s">
        <v>765</v>
      </c>
      <c r="E500" s="60">
        <v>9787533488659</v>
      </c>
      <c r="F500" s="11">
        <v>25</v>
      </c>
      <c r="G500" s="11">
        <v>10.5</v>
      </c>
      <c r="H500" s="11">
        <f t="shared" si="12"/>
        <v>2.38095238095238</v>
      </c>
      <c r="I500" s="66">
        <v>16</v>
      </c>
      <c r="J500" s="66" t="s">
        <v>31</v>
      </c>
      <c r="K500" s="67" t="s">
        <v>182</v>
      </c>
    </row>
    <row r="501" spans="1:11" ht="36" customHeight="1">
      <c r="A501" s="10">
        <v>499</v>
      </c>
      <c r="B501" s="59" t="s">
        <v>772</v>
      </c>
      <c r="C501" s="65" t="s">
        <v>750</v>
      </c>
      <c r="D501" s="6" t="s">
        <v>773</v>
      </c>
      <c r="E501" s="60">
        <v>9787533489465</v>
      </c>
      <c r="F501" s="11">
        <v>49</v>
      </c>
      <c r="G501" s="11">
        <v>17.75</v>
      </c>
      <c r="H501" s="11">
        <f t="shared" si="12"/>
        <v>2.76056338028169</v>
      </c>
      <c r="I501" s="66">
        <v>16</v>
      </c>
      <c r="J501" s="66" t="s">
        <v>31</v>
      </c>
      <c r="K501" s="67" t="s">
        <v>671</v>
      </c>
    </row>
    <row r="502" spans="1:11" ht="36" customHeight="1">
      <c r="A502" s="3">
        <v>500</v>
      </c>
      <c r="B502" s="59" t="s">
        <v>774</v>
      </c>
      <c r="C502" s="65" t="s">
        <v>750</v>
      </c>
      <c r="D502" s="6" t="s">
        <v>775</v>
      </c>
      <c r="E502" s="60">
        <v>9787533489045</v>
      </c>
      <c r="F502" s="11">
        <v>35</v>
      </c>
      <c r="G502" s="11">
        <v>12.75</v>
      </c>
      <c r="H502" s="11">
        <f t="shared" si="12"/>
        <v>2.7450980392156898</v>
      </c>
      <c r="I502" s="66">
        <v>16</v>
      </c>
      <c r="J502" s="66" t="s">
        <v>31</v>
      </c>
      <c r="K502" s="67" t="s">
        <v>671</v>
      </c>
    </row>
    <row r="503" spans="1:11" ht="36" customHeight="1">
      <c r="A503" s="10">
        <v>501</v>
      </c>
      <c r="B503" s="59" t="s">
        <v>776</v>
      </c>
      <c r="C503" s="65" t="s">
        <v>750</v>
      </c>
      <c r="D503" s="6" t="s">
        <v>775</v>
      </c>
      <c r="E503" s="60">
        <v>9787533488949</v>
      </c>
      <c r="F503" s="11">
        <v>30</v>
      </c>
      <c r="G503" s="11">
        <v>10.75</v>
      </c>
      <c r="H503" s="11">
        <f t="shared" si="12"/>
        <v>2.7906976744185998</v>
      </c>
      <c r="I503" s="66">
        <v>16</v>
      </c>
      <c r="J503" s="66" t="s">
        <v>31</v>
      </c>
      <c r="K503" s="67" t="s">
        <v>671</v>
      </c>
    </row>
    <row r="504" spans="1:11" ht="36" customHeight="1">
      <c r="A504" s="10">
        <v>502</v>
      </c>
      <c r="B504" s="59" t="s">
        <v>777</v>
      </c>
      <c r="C504" s="65" t="s">
        <v>750</v>
      </c>
      <c r="D504" s="6" t="s">
        <v>775</v>
      </c>
      <c r="E504" s="60">
        <v>9787533488932</v>
      </c>
      <c r="F504" s="11">
        <v>35</v>
      </c>
      <c r="G504" s="11">
        <v>12.5</v>
      </c>
      <c r="H504" s="11">
        <f t="shared" si="12"/>
        <v>2.8</v>
      </c>
      <c r="I504" s="66">
        <v>16</v>
      </c>
      <c r="J504" s="66" t="s">
        <v>31</v>
      </c>
      <c r="K504" s="67" t="s">
        <v>671</v>
      </c>
    </row>
    <row r="505" spans="1:11" ht="36" customHeight="1">
      <c r="A505" s="3">
        <v>503</v>
      </c>
      <c r="B505" s="59" t="s">
        <v>778</v>
      </c>
      <c r="C505" s="65" t="s">
        <v>750</v>
      </c>
      <c r="D505" s="6" t="s">
        <v>775</v>
      </c>
      <c r="E505" s="60">
        <v>9787533489113</v>
      </c>
      <c r="F505" s="11">
        <v>35</v>
      </c>
      <c r="G505" s="11">
        <v>13.5</v>
      </c>
      <c r="H505" s="11">
        <f t="shared" si="12"/>
        <v>2.5925925925925899</v>
      </c>
      <c r="I505" s="66">
        <v>16</v>
      </c>
      <c r="J505" s="66" t="s">
        <v>31</v>
      </c>
      <c r="K505" s="67" t="s">
        <v>671</v>
      </c>
    </row>
    <row r="506" spans="1:11" ht="36" customHeight="1">
      <c r="A506" s="10">
        <v>504</v>
      </c>
      <c r="B506" s="59" t="s">
        <v>779</v>
      </c>
      <c r="C506" s="65" t="s">
        <v>750</v>
      </c>
      <c r="D506" s="6" t="s">
        <v>775</v>
      </c>
      <c r="E506" s="60">
        <v>9787533489397</v>
      </c>
      <c r="F506" s="11">
        <v>35</v>
      </c>
      <c r="G506" s="11">
        <v>13</v>
      </c>
      <c r="H506" s="11">
        <f t="shared" si="12"/>
        <v>2.6923076923076898</v>
      </c>
      <c r="I506" s="66">
        <v>16</v>
      </c>
      <c r="J506" s="66" t="s">
        <v>31</v>
      </c>
      <c r="K506" s="67" t="s">
        <v>671</v>
      </c>
    </row>
    <row r="507" spans="1:11" ht="36" customHeight="1">
      <c r="A507" s="10">
        <v>505</v>
      </c>
      <c r="B507" s="59" t="s">
        <v>780</v>
      </c>
      <c r="C507" s="65" t="s">
        <v>750</v>
      </c>
      <c r="D507" s="6" t="s">
        <v>775</v>
      </c>
      <c r="E507" s="60">
        <v>9787533489052</v>
      </c>
      <c r="F507" s="11">
        <v>35</v>
      </c>
      <c r="G507" s="11">
        <v>14.5</v>
      </c>
      <c r="H507" s="11">
        <f t="shared" si="12"/>
        <v>2.4137931034482798</v>
      </c>
      <c r="I507" s="66">
        <v>16</v>
      </c>
      <c r="J507" s="66" t="s">
        <v>31</v>
      </c>
      <c r="K507" s="67" t="s">
        <v>671</v>
      </c>
    </row>
    <row r="508" spans="1:11" ht="36" customHeight="1">
      <c r="A508" s="3">
        <v>506</v>
      </c>
      <c r="B508" s="59" t="s">
        <v>781</v>
      </c>
      <c r="C508" s="65" t="s">
        <v>750</v>
      </c>
      <c r="D508" s="6" t="s">
        <v>782</v>
      </c>
      <c r="E508" s="60">
        <v>9787533489953</v>
      </c>
      <c r="F508" s="11">
        <v>42</v>
      </c>
      <c r="G508" s="11">
        <v>16.75</v>
      </c>
      <c r="H508" s="11">
        <f t="shared" si="12"/>
        <v>2.5074626865671599</v>
      </c>
      <c r="I508" s="66">
        <v>16</v>
      </c>
      <c r="J508" s="66" t="s">
        <v>31</v>
      </c>
      <c r="K508" s="67" t="s">
        <v>671</v>
      </c>
    </row>
    <row r="509" spans="1:11" ht="36" customHeight="1">
      <c r="A509" s="10">
        <v>507</v>
      </c>
      <c r="B509" s="59" t="s">
        <v>783</v>
      </c>
      <c r="C509" s="65" t="s">
        <v>750</v>
      </c>
      <c r="D509" s="6" t="s">
        <v>784</v>
      </c>
      <c r="E509" s="60">
        <v>9787533489281</v>
      </c>
      <c r="F509" s="11">
        <v>28</v>
      </c>
      <c r="G509" s="11">
        <v>10</v>
      </c>
      <c r="H509" s="11">
        <f t="shared" si="12"/>
        <v>2.8</v>
      </c>
      <c r="I509" s="66">
        <v>16</v>
      </c>
      <c r="J509" s="66" t="s">
        <v>31</v>
      </c>
      <c r="K509" s="67" t="s">
        <v>671</v>
      </c>
    </row>
    <row r="510" spans="1:11" ht="36" customHeight="1">
      <c r="A510" s="10">
        <v>508</v>
      </c>
      <c r="B510" s="59" t="s">
        <v>785</v>
      </c>
      <c r="C510" s="65" t="s">
        <v>750</v>
      </c>
      <c r="D510" s="6" t="s">
        <v>784</v>
      </c>
      <c r="E510" s="60">
        <v>9787533489120</v>
      </c>
      <c r="F510" s="11">
        <v>35</v>
      </c>
      <c r="G510" s="11">
        <v>11.5</v>
      </c>
      <c r="H510" s="11">
        <f t="shared" si="12"/>
        <v>3.0434782608695699</v>
      </c>
      <c r="I510" s="66">
        <v>16</v>
      </c>
      <c r="J510" s="66" t="s">
        <v>31</v>
      </c>
      <c r="K510" s="67" t="s">
        <v>671</v>
      </c>
    </row>
    <row r="511" spans="1:11" ht="36" customHeight="1">
      <c r="A511" s="3">
        <v>509</v>
      </c>
      <c r="B511" s="59" t="s">
        <v>786</v>
      </c>
      <c r="C511" s="65" t="s">
        <v>750</v>
      </c>
      <c r="D511" s="6" t="s">
        <v>775</v>
      </c>
      <c r="E511" s="60">
        <v>9787533489489</v>
      </c>
      <c r="F511" s="11">
        <v>49</v>
      </c>
      <c r="G511" s="11">
        <v>20.25</v>
      </c>
      <c r="H511" s="11">
        <f t="shared" si="12"/>
        <v>2.4197530864197501</v>
      </c>
      <c r="I511" s="66">
        <v>16</v>
      </c>
      <c r="J511" s="66" t="s">
        <v>31</v>
      </c>
      <c r="K511" s="67" t="s">
        <v>671</v>
      </c>
    </row>
    <row r="512" spans="1:11" ht="36" customHeight="1">
      <c r="A512" s="10">
        <v>510</v>
      </c>
      <c r="B512" s="59" t="s">
        <v>787</v>
      </c>
      <c r="C512" s="65" t="s">
        <v>750</v>
      </c>
      <c r="D512" s="6" t="s">
        <v>775</v>
      </c>
      <c r="E512" s="60">
        <v>9787533489441</v>
      </c>
      <c r="F512" s="11">
        <v>39</v>
      </c>
      <c r="G512" s="11">
        <v>15.75</v>
      </c>
      <c r="H512" s="11">
        <f t="shared" si="12"/>
        <v>2.4761904761904798</v>
      </c>
      <c r="I512" s="66">
        <v>16</v>
      </c>
      <c r="J512" s="66" t="s">
        <v>31</v>
      </c>
      <c r="K512" s="67" t="s">
        <v>671</v>
      </c>
    </row>
    <row r="513" spans="1:11" ht="36" customHeight="1">
      <c r="A513" s="10">
        <v>511</v>
      </c>
      <c r="B513" s="59" t="s">
        <v>788</v>
      </c>
      <c r="C513" s="65" t="s">
        <v>750</v>
      </c>
      <c r="D513" s="6" t="s">
        <v>784</v>
      </c>
      <c r="E513" s="60">
        <v>9787533488079</v>
      </c>
      <c r="F513" s="11">
        <v>30</v>
      </c>
      <c r="G513" s="11">
        <v>12.5</v>
      </c>
      <c r="H513" s="11">
        <f t="shared" si="12"/>
        <v>2.4</v>
      </c>
      <c r="I513" s="66">
        <v>16</v>
      </c>
      <c r="J513" s="66" t="s">
        <v>31</v>
      </c>
      <c r="K513" s="67" t="s">
        <v>671</v>
      </c>
    </row>
    <row r="514" spans="1:11" ht="36" customHeight="1">
      <c r="A514" s="3">
        <v>512</v>
      </c>
      <c r="B514" s="59" t="s">
        <v>789</v>
      </c>
      <c r="C514" s="65" t="s">
        <v>750</v>
      </c>
      <c r="D514" s="6" t="s">
        <v>784</v>
      </c>
      <c r="E514" s="60">
        <v>9787533489250</v>
      </c>
      <c r="F514" s="11">
        <v>39</v>
      </c>
      <c r="G514" s="11">
        <v>18</v>
      </c>
      <c r="H514" s="11">
        <f t="shared" si="12"/>
        <v>2.1666666666666701</v>
      </c>
      <c r="I514" s="66">
        <v>16</v>
      </c>
      <c r="J514" s="66" t="s">
        <v>31</v>
      </c>
      <c r="K514" s="67" t="s">
        <v>671</v>
      </c>
    </row>
    <row r="515" spans="1:11" ht="36" customHeight="1">
      <c r="A515" s="10">
        <v>513</v>
      </c>
      <c r="B515" s="59" t="s">
        <v>790</v>
      </c>
      <c r="C515" s="65" t="s">
        <v>750</v>
      </c>
      <c r="D515" s="6" t="s">
        <v>775</v>
      </c>
      <c r="E515" s="60">
        <v>9787533482459</v>
      </c>
      <c r="F515" s="11">
        <v>45</v>
      </c>
      <c r="G515" s="11">
        <v>18</v>
      </c>
      <c r="H515" s="11">
        <f t="shared" si="12"/>
        <v>2.5</v>
      </c>
      <c r="I515" s="66">
        <v>16</v>
      </c>
      <c r="J515" s="66" t="s">
        <v>31</v>
      </c>
      <c r="K515" s="67" t="s">
        <v>671</v>
      </c>
    </row>
    <row r="516" spans="1:11" ht="36" customHeight="1">
      <c r="A516" s="10">
        <v>514</v>
      </c>
      <c r="B516" s="59" t="s">
        <v>791</v>
      </c>
      <c r="C516" s="65" t="s">
        <v>750</v>
      </c>
      <c r="D516" s="6" t="s">
        <v>782</v>
      </c>
      <c r="E516" s="60">
        <v>9787533490010</v>
      </c>
      <c r="F516" s="11">
        <v>49</v>
      </c>
      <c r="G516" s="11">
        <v>20.75</v>
      </c>
      <c r="H516" s="11">
        <f t="shared" si="12"/>
        <v>2.3614457831325302</v>
      </c>
      <c r="I516" s="66">
        <v>16</v>
      </c>
      <c r="J516" s="66" t="s">
        <v>31</v>
      </c>
      <c r="K516" s="67" t="s">
        <v>671</v>
      </c>
    </row>
    <row r="517" spans="1:11" ht="36" customHeight="1">
      <c r="A517" s="3">
        <v>515</v>
      </c>
      <c r="B517" s="59" t="s">
        <v>792</v>
      </c>
      <c r="C517" s="65" t="s">
        <v>750</v>
      </c>
      <c r="D517" s="6" t="s">
        <v>782</v>
      </c>
      <c r="E517" s="60">
        <v>9787533490041</v>
      </c>
      <c r="F517" s="11">
        <v>39</v>
      </c>
      <c r="G517" s="11">
        <v>10.5</v>
      </c>
      <c r="H517" s="11">
        <f t="shared" si="12"/>
        <v>3.71428571428571</v>
      </c>
      <c r="I517" s="66">
        <v>16</v>
      </c>
      <c r="J517" s="66" t="s">
        <v>31</v>
      </c>
      <c r="K517" s="67" t="s">
        <v>671</v>
      </c>
    </row>
    <row r="518" spans="1:11" ht="36" customHeight="1">
      <c r="A518" s="10">
        <v>516</v>
      </c>
      <c r="B518" s="59" t="s">
        <v>793</v>
      </c>
      <c r="C518" s="65" t="s">
        <v>750</v>
      </c>
      <c r="D518" s="6" t="s">
        <v>794</v>
      </c>
      <c r="E518" s="60">
        <v>9787533490522</v>
      </c>
      <c r="F518" s="11">
        <v>45</v>
      </c>
      <c r="G518" s="11">
        <v>13.5</v>
      </c>
      <c r="H518" s="11">
        <f t="shared" si="12"/>
        <v>3.3333333333333299</v>
      </c>
      <c r="I518" s="66">
        <v>16</v>
      </c>
      <c r="J518" s="66" t="s">
        <v>31</v>
      </c>
      <c r="K518" s="67" t="s">
        <v>671</v>
      </c>
    </row>
    <row r="519" spans="1:11" ht="36" customHeight="1">
      <c r="A519" s="10">
        <v>517</v>
      </c>
      <c r="B519" s="59" t="s">
        <v>795</v>
      </c>
      <c r="C519" s="65" t="s">
        <v>750</v>
      </c>
      <c r="D519" s="6" t="s">
        <v>794</v>
      </c>
      <c r="E519" s="60">
        <v>9787533490515</v>
      </c>
      <c r="F519" s="11">
        <v>45</v>
      </c>
      <c r="G519" s="11">
        <v>16.25</v>
      </c>
      <c r="H519" s="11">
        <f t="shared" si="12"/>
        <v>2.7692307692307701</v>
      </c>
      <c r="I519" s="66">
        <v>16</v>
      </c>
      <c r="J519" s="66" t="s">
        <v>31</v>
      </c>
      <c r="K519" s="67" t="s">
        <v>671</v>
      </c>
    </row>
    <row r="520" spans="1:11" ht="36" customHeight="1">
      <c r="A520" s="3">
        <v>518</v>
      </c>
      <c r="B520" s="59" t="s">
        <v>796</v>
      </c>
      <c r="C520" s="65" t="s">
        <v>750</v>
      </c>
      <c r="D520" s="6" t="s">
        <v>794</v>
      </c>
      <c r="E520" s="60">
        <v>9787533490508</v>
      </c>
      <c r="F520" s="11">
        <v>45</v>
      </c>
      <c r="G520" s="11">
        <v>17.5</v>
      </c>
      <c r="H520" s="11">
        <f t="shared" si="12"/>
        <v>2.5714285714285698</v>
      </c>
      <c r="I520" s="66">
        <v>16</v>
      </c>
      <c r="J520" s="66" t="s">
        <v>31</v>
      </c>
      <c r="K520" s="67" t="s">
        <v>671</v>
      </c>
    </row>
    <row r="521" spans="1:11" ht="36" customHeight="1">
      <c r="A521" s="10">
        <v>519</v>
      </c>
      <c r="B521" s="59" t="s">
        <v>797</v>
      </c>
      <c r="C521" s="65" t="s">
        <v>750</v>
      </c>
      <c r="D521" s="6" t="s">
        <v>794</v>
      </c>
      <c r="E521" s="60">
        <v>9787533490003</v>
      </c>
      <c r="F521" s="11">
        <v>45</v>
      </c>
      <c r="G521" s="11">
        <v>16.5</v>
      </c>
      <c r="H521" s="11">
        <f t="shared" si="12"/>
        <v>2.7272727272727302</v>
      </c>
      <c r="I521" s="66">
        <v>16</v>
      </c>
      <c r="J521" s="66" t="s">
        <v>31</v>
      </c>
      <c r="K521" s="67" t="s">
        <v>671</v>
      </c>
    </row>
    <row r="522" spans="1:11" ht="36" customHeight="1">
      <c r="A522" s="10">
        <v>520</v>
      </c>
      <c r="B522" s="59" t="s">
        <v>798</v>
      </c>
      <c r="C522" s="65" t="s">
        <v>750</v>
      </c>
      <c r="D522" s="6" t="s">
        <v>799</v>
      </c>
      <c r="E522" s="60">
        <v>9787533490591</v>
      </c>
      <c r="F522" s="11">
        <v>52</v>
      </c>
      <c r="G522" s="11">
        <v>20.75</v>
      </c>
      <c r="H522" s="11">
        <f t="shared" si="12"/>
        <v>2.50602409638554</v>
      </c>
      <c r="I522" s="66">
        <v>16</v>
      </c>
      <c r="J522" s="66" t="s">
        <v>31</v>
      </c>
      <c r="K522" s="67" t="s">
        <v>671</v>
      </c>
    </row>
    <row r="523" spans="1:11" ht="36" customHeight="1">
      <c r="A523" s="3">
        <v>521</v>
      </c>
      <c r="B523" s="59" t="s">
        <v>800</v>
      </c>
      <c r="C523" s="65" t="s">
        <v>750</v>
      </c>
      <c r="D523" s="6" t="s">
        <v>801</v>
      </c>
      <c r="E523" s="60">
        <v>9787533490393</v>
      </c>
      <c r="F523" s="11">
        <v>39</v>
      </c>
      <c r="G523" s="11">
        <v>15.75</v>
      </c>
      <c r="H523" s="11">
        <f t="shared" si="12"/>
        <v>2.4761904761904798</v>
      </c>
      <c r="I523" s="66">
        <v>16</v>
      </c>
      <c r="J523" s="66" t="s">
        <v>31</v>
      </c>
      <c r="K523" s="67" t="s">
        <v>671</v>
      </c>
    </row>
    <row r="524" spans="1:11" ht="36" customHeight="1">
      <c r="A524" s="10">
        <v>522</v>
      </c>
      <c r="B524" s="59" t="s">
        <v>802</v>
      </c>
      <c r="C524" s="65" t="s">
        <v>750</v>
      </c>
      <c r="D524" s="6" t="s">
        <v>799</v>
      </c>
      <c r="E524" s="60">
        <v>9787533491307</v>
      </c>
      <c r="F524" s="11">
        <v>35</v>
      </c>
      <c r="G524" s="11">
        <v>14</v>
      </c>
      <c r="H524" s="11">
        <f t="shared" si="12"/>
        <v>2.5</v>
      </c>
      <c r="I524" s="66">
        <v>16</v>
      </c>
      <c r="J524" s="66" t="s">
        <v>31</v>
      </c>
      <c r="K524" s="67" t="s">
        <v>671</v>
      </c>
    </row>
    <row r="525" spans="1:11" ht="36" customHeight="1">
      <c r="A525" s="10">
        <v>523</v>
      </c>
      <c r="B525" s="59" t="s">
        <v>803</v>
      </c>
      <c r="C525" s="65" t="s">
        <v>750</v>
      </c>
      <c r="D525" s="6" t="s">
        <v>801</v>
      </c>
      <c r="E525" s="60">
        <v>9787533490225</v>
      </c>
      <c r="F525" s="11">
        <v>45</v>
      </c>
      <c r="G525" s="11">
        <v>18.5</v>
      </c>
      <c r="H525" s="11">
        <f t="shared" si="12"/>
        <v>2.4324324324324298</v>
      </c>
      <c r="I525" s="66">
        <v>16</v>
      </c>
      <c r="J525" s="66" t="s">
        <v>31</v>
      </c>
      <c r="K525" s="67" t="s">
        <v>671</v>
      </c>
    </row>
    <row r="526" spans="1:11" ht="36" customHeight="1">
      <c r="A526" s="3">
        <v>524</v>
      </c>
      <c r="B526" s="59" t="s">
        <v>804</v>
      </c>
      <c r="C526" s="65" t="s">
        <v>750</v>
      </c>
      <c r="D526" s="6" t="s">
        <v>801</v>
      </c>
      <c r="E526" s="60">
        <v>9787533490270</v>
      </c>
      <c r="F526" s="11">
        <v>42</v>
      </c>
      <c r="G526" s="11">
        <v>16.5</v>
      </c>
      <c r="H526" s="11">
        <f t="shared" si="12"/>
        <v>2.5454545454545499</v>
      </c>
      <c r="I526" s="66">
        <v>16</v>
      </c>
      <c r="J526" s="66" t="s">
        <v>31</v>
      </c>
      <c r="K526" s="67" t="s">
        <v>671</v>
      </c>
    </row>
    <row r="527" spans="1:11" ht="36" customHeight="1">
      <c r="A527" s="10">
        <v>525</v>
      </c>
      <c r="B527" s="59" t="s">
        <v>805</v>
      </c>
      <c r="C527" s="65" t="s">
        <v>750</v>
      </c>
      <c r="D527" s="6" t="s">
        <v>806</v>
      </c>
      <c r="E527" s="60">
        <v>9787533490676</v>
      </c>
      <c r="F527" s="11">
        <v>39</v>
      </c>
      <c r="G527" s="11">
        <v>16</v>
      </c>
      <c r="H527" s="11">
        <f t="shared" si="12"/>
        <v>2.4375</v>
      </c>
      <c r="I527" s="66">
        <v>16</v>
      </c>
      <c r="J527" s="66" t="s">
        <v>31</v>
      </c>
      <c r="K527" s="67" t="s">
        <v>671</v>
      </c>
    </row>
    <row r="528" spans="1:11" ht="36" customHeight="1">
      <c r="A528" s="10">
        <v>526</v>
      </c>
      <c r="B528" s="59" t="s">
        <v>807</v>
      </c>
      <c r="C528" s="65" t="s">
        <v>750</v>
      </c>
      <c r="D528" s="6" t="s">
        <v>799</v>
      </c>
      <c r="E528" s="60">
        <v>9787533488116</v>
      </c>
      <c r="F528" s="11">
        <v>45</v>
      </c>
      <c r="G528" s="11">
        <v>19.5</v>
      </c>
      <c r="H528" s="11">
        <f t="shared" si="12"/>
        <v>2.3076923076923102</v>
      </c>
      <c r="I528" s="66">
        <v>16</v>
      </c>
      <c r="J528" s="66" t="s">
        <v>31</v>
      </c>
      <c r="K528" s="67" t="s">
        <v>671</v>
      </c>
    </row>
    <row r="529" spans="1:11" ht="36" customHeight="1">
      <c r="A529" s="3">
        <v>527</v>
      </c>
      <c r="B529" s="59" t="s">
        <v>808</v>
      </c>
      <c r="C529" s="65" t="s">
        <v>750</v>
      </c>
      <c r="D529" s="6" t="s">
        <v>806</v>
      </c>
      <c r="E529" s="60">
        <v>9787533491499</v>
      </c>
      <c r="F529" s="11">
        <v>55</v>
      </c>
      <c r="G529" s="11">
        <v>22.25</v>
      </c>
      <c r="H529" s="11">
        <f t="shared" si="12"/>
        <v>2.4719101123595499</v>
      </c>
      <c r="I529" s="66">
        <v>16</v>
      </c>
      <c r="J529" s="66" t="s">
        <v>31</v>
      </c>
      <c r="K529" s="67" t="s">
        <v>671</v>
      </c>
    </row>
    <row r="530" spans="1:11" ht="36" customHeight="1">
      <c r="A530" s="10">
        <v>528</v>
      </c>
      <c r="B530" s="59" t="s">
        <v>809</v>
      </c>
      <c r="C530" s="65" t="s">
        <v>750</v>
      </c>
      <c r="D530" s="6" t="s">
        <v>810</v>
      </c>
      <c r="E530" s="60">
        <v>9787533491215</v>
      </c>
      <c r="F530" s="11">
        <v>36</v>
      </c>
      <c r="G530" s="11">
        <v>14.75</v>
      </c>
      <c r="H530" s="11">
        <f t="shared" si="12"/>
        <v>2.4406779661016902</v>
      </c>
      <c r="I530" s="66">
        <v>16</v>
      </c>
      <c r="J530" s="66" t="s">
        <v>31</v>
      </c>
      <c r="K530" s="67" t="s">
        <v>671</v>
      </c>
    </row>
    <row r="531" spans="1:11" ht="36" customHeight="1">
      <c r="A531" s="10">
        <v>529</v>
      </c>
      <c r="B531" s="59" t="s">
        <v>811</v>
      </c>
      <c r="C531" s="65" t="s">
        <v>750</v>
      </c>
      <c r="D531" s="6" t="s">
        <v>810</v>
      </c>
      <c r="E531" s="60">
        <v>9787533491314</v>
      </c>
      <c r="F531" s="11">
        <v>35</v>
      </c>
      <c r="G531" s="11">
        <v>14.25</v>
      </c>
      <c r="H531" s="11">
        <f t="shared" si="12"/>
        <v>2.45614035087719</v>
      </c>
      <c r="I531" s="66">
        <v>16</v>
      </c>
      <c r="J531" s="66" t="s">
        <v>31</v>
      </c>
      <c r="K531" s="67" t="s">
        <v>671</v>
      </c>
    </row>
    <row r="532" spans="1:11" ht="36" customHeight="1">
      <c r="A532" s="3">
        <v>530</v>
      </c>
      <c r="B532" s="59" t="s">
        <v>812</v>
      </c>
      <c r="C532" s="65" t="s">
        <v>750</v>
      </c>
      <c r="D532" s="6" t="s">
        <v>810</v>
      </c>
      <c r="E532" s="60">
        <v>9787533489540</v>
      </c>
      <c r="F532" s="11">
        <v>46</v>
      </c>
      <c r="G532" s="11">
        <v>19.75</v>
      </c>
      <c r="H532" s="11">
        <f t="shared" si="12"/>
        <v>2.3291139240506298</v>
      </c>
      <c r="I532" s="66">
        <v>16</v>
      </c>
      <c r="J532" s="66" t="s">
        <v>31</v>
      </c>
      <c r="K532" s="67" t="s">
        <v>671</v>
      </c>
    </row>
    <row r="533" spans="1:11" ht="36" customHeight="1">
      <c r="A533" s="10">
        <v>531</v>
      </c>
      <c r="B533" s="59" t="s">
        <v>813</v>
      </c>
      <c r="C533" s="65" t="s">
        <v>750</v>
      </c>
      <c r="D533" s="6" t="s">
        <v>814</v>
      </c>
      <c r="E533" s="60">
        <v>9787533491376</v>
      </c>
      <c r="F533" s="11">
        <v>40</v>
      </c>
      <c r="G533" s="11">
        <v>17.25</v>
      </c>
      <c r="H533" s="11">
        <f t="shared" si="12"/>
        <v>2.3188405797101401</v>
      </c>
      <c r="I533" s="66">
        <v>16</v>
      </c>
      <c r="J533" s="66" t="s">
        <v>31</v>
      </c>
      <c r="K533" s="67" t="s">
        <v>671</v>
      </c>
    </row>
    <row r="534" spans="1:11" ht="36" customHeight="1">
      <c r="A534" s="10">
        <v>532</v>
      </c>
      <c r="B534" s="59" t="s">
        <v>815</v>
      </c>
      <c r="C534" s="65" t="s">
        <v>750</v>
      </c>
      <c r="D534" s="6" t="s">
        <v>816</v>
      </c>
      <c r="E534" s="60">
        <v>9787533491987</v>
      </c>
      <c r="F534" s="11">
        <v>43</v>
      </c>
      <c r="G534" s="11">
        <v>17</v>
      </c>
      <c r="H534" s="11">
        <f t="shared" si="12"/>
        <v>2.52941176470588</v>
      </c>
      <c r="I534" s="66">
        <v>16</v>
      </c>
      <c r="J534" s="66" t="s">
        <v>31</v>
      </c>
      <c r="K534" s="67" t="s">
        <v>671</v>
      </c>
    </row>
    <row r="535" spans="1:11" ht="36" customHeight="1">
      <c r="A535" s="3">
        <v>533</v>
      </c>
      <c r="B535" s="59" t="s">
        <v>817</v>
      </c>
      <c r="C535" s="65" t="s">
        <v>750</v>
      </c>
      <c r="D535" s="6" t="s">
        <v>816</v>
      </c>
      <c r="E535" s="60">
        <v>9787533492052</v>
      </c>
      <c r="F535" s="11">
        <v>43</v>
      </c>
      <c r="G535" s="11">
        <v>16.5</v>
      </c>
      <c r="H535" s="11">
        <f t="shared" si="12"/>
        <v>2.60606060606061</v>
      </c>
      <c r="I535" s="66">
        <v>16</v>
      </c>
      <c r="J535" s="66" t="s">
        <v>31</v>
      </c>
      <c r="K535" s="67" t="s">
        <v>671</v>
      </c>
    </row>
    <row r="536" spans="1:11" ht="36" customHeight="1">
      <c r="A536" s="10">
        <v>534</v>
      </c>
      <c r="B536" s="59" t="s">
        <v>818</v>
      </c>
      <c r="C536" s="65" t="s">
        <v>750</v>
      </c>
      <c r="D536" s="6" t="s">
        <v>816</v>
      </c>
      <c r="E536" s="60">
        <v>9787533492182</v>
      </c>
      <c r="F536" s="11">
        <v>43</v>
      </c>
      <c r="G536" s="11">
        <v>16.25</v>
      </c>
      <c r="H536" s="11">
        <f t="shared" si="12"/>
        <v>2.6461538461538501</v>
      </c>
      <c r="I536" s="66">
        <v>16</v>
      </c>
      <c r="J536" s="66" t="s">
        <v>31</v>
      </c>
      <c r="K536" s="67" t="s">
        <v>671</v>
      </c>
    </row>
    <row r="537" spans="1:11" ht="36" customHeight="1">
      <c r="A537" s="10">
        <v>535</v>
      </c>
      <c r="B537" s="59" t="s">
        <v>819</v>
      </c>
      <c r="C537" s="65" t="s">
        <v>750</v>
      </c>
      <c r="D537" s="6" t="s">
        <v>814</v>
      </c>
      <c r="E537" s="60">
        <v>9787533491772</v>
      </c>
      <c r="F537" s="11">
        <v>38</v>
      </c>
      <c r="G537" s="11">
        <v>15.25</v>
      </c>
      <c r="H537" s="11">
        <f t="shared" si="12"/>
        <v>2.4918032786885198</v>
      </c>
      <c r="I537" s="66">
        <v>16</v>
      </c>
      <c r="J537" s="66" t="s">
        <v>31</v>
      </c>
      <c r="K537" s="67" t="s">
        <v>671</v>
      </c>
    </row>
    <row r="538" spans="1:11" ht="36" customHeight="1">
      <c r="A538" s="3">
        <v>536</v>
      </c>
      <c r="B538" s="59" t="s">
        <v>820</v>
      </c>
      <c r="C538" s="65" t="s">
        <v>750</v>
      </c>
      <c r="D538" s="6" t="s">
        <v>821</v>
      </c>
      <c r="E538" s="60">
        <v>9787533493103</v>
      </c>
      <c r="F538" s="11">
        <v>50</v>
      </c>
      <c r="G538" s="11">
        <v>20.5</v>
      </c>
      <c r="H538" s="11">
        <f t="shared" si="12"/>
        <v>2.4390243902439002</v>
      </c>
      <c r="I538" s="66">
        <v>16</v>
      </c>
      <c r="J538" s="66" t="s">
        <v>31</v>
      </c>
      <c r="K538" s="67" t="s">
        <v>671</v>
      </c>
    </row>
    <row r="539" spans="1:11" ht="36" customHeight="1">
      <c r="A539" s="10">
        <v>537</v>
      </c>
      <c r="B539" s="59" t="s">
        <v>822</v>
      </c>
      <c r="C539" s="65" t="s">
        <v>750</v>
      </c>
      <c r="D539" s="6" t="s">
        <v>823</v>
      </c>
      <c r="E539" s="60">
        <v>9787533492366</v>
      </c>
      <c r="F539" s="11">
        <v>59</v>
      </c>
      <c r="G539" s="11">
        <v>24.5</v>
      </c>
      <c r="H539" s="11">
        <f t="shared" si="12"/>
        <v>2.4081632653061198</v>
      </c>
      <c r="I539" s="66">
        <v>16</v>
      </c>
      <c r="J539" s="66" t="s">
        <v>31</v>
      </c>
      <c r="K539" s="67" t="s">
        <v>671</v>
      </c>
    </row>
    <row r="540" spans="1:11" ht="36" customHeight="1">
      <c r="A540" s="10">
        <v>538</v>
      </c>
      <c r="B540" s="59" t="s">
        <v>824</v>
      </c>
      <c r="C540" s="65" t="s">
        <v>750</v>
      </c>
      <c r="D540" s="6" t="s">
        <v>821</v>
      </c>
      <c r="E540" s="60">
        <v>9787533468095</v>
      </c>
      <c r="F540" s="11">
        <v>55</v>
      </c>
      <c r="G540" s="11">
        <v>22.75</v>
      </c>
      <c r="H540" s="11">
        <f t="shared" si="12"/>
        <v>2.4175824175824201</v>
      </c>
      <c r="I540" s="66">
        <v>16</v>
      </c>
      <c r="J540" s="66" t="s">
        <v>31</v>
      </c>
      <c r="K540" s="67" t="s">
        <v>671</v>
      </c>
    </row>
    <row r="541" spans="1:11" ht="36" customHeight="1">
      <c r="A541" s="3">
        <v>539</v>
      </c>
      <c r="B541" s="59" t="s">
        <v>825</v>
      </c>
      <c r="C541" s="65" t="s">
        <v>750</v>
      </c>
      <c r="D541" s="6" t="s">
        <v>826</v>
      </c>
      <c r="E541" s="60">
        <v>9787533493363</v>
      </c>
      <c r="F541" s="11">
        <v>49</v>
      </c>
      <c r="G541" s="11">
        <v>18.5</v>
      </c>
      <c r="H541" s="11">
        <f t="shared" si="12"/>
        <v>2.64864864864865</v>
      </c>
      <c r="I541" s="66">
        <v>16</v>
      </c>
      <c r="J541" s="66" t="s">
        <v>31</v>
      </c>
      <c r="K541" s="67" t="s">
        <v>671</v>
      </c>
    </row>
    <row r="542" spans="1:11" ht="36" customHeight="1">
      <c r="A542" s="10">
        <v>540</v>
      </c>
      <c r="B542" s="59" t="s">
        <v>827</v>
      </c>
      <c r="C542" s="65" t="s">
        <v>750</v>
      </c>
      <c r="D542" s="6" t="s">
        <v>828</v>
      </c>
      <c r="E542" s="60">
        <v>9787533493202</v>
      </c>
      <c r="F542" s="11">
        <v>28</v>
      </c>
      <c r="G542" s="11">
        <v>11.5</v>
      </c>
      <c r="H542" s="11">
        <f t="shared" si="12"/>
        <v>2.4347826086956501</v>
      </c>
      <c r="I542" s="66">
        <v>16</v>
      </c>
      <c r="J542" s="66" t="s">
        <v>31</v>
      </c>
      <c r="K542" s="67" t="s">
        <v>671</v>
      </c>
    </row>
    <row r="543" spans="1:11" ht="36" customHeight="1">
      <c r="A543" s="10">
        <v>541</v>
      </c>
      <c r="B543" s="59" t="s">
        <v>829</v>
      </c>
      <c r="C543" s="65" t="s">
        <v>750</v>
      </c>
      <c r="D543" s="6" t="s">
        <v>828</v>
      </c>
      <c r="E543" s="60">
        <v>9787533483470</v>
      </c>
      <c r="F543" s="11">
        <v>28</v>
      </c>
      <c r="G543" s="11">
        <v>10.25</v>
      </c>
      <c r="H543" s="11">
        <f t="shared" si="12"/>
        <v>2.73170731707317</v>
      </c>
      <c r="I543" s="66">
        <v>16</v>
      </c>
      <c r="J543" s="66" t="s">
        <v>31</v>
      </c>
      <c r="K543" s="67" t="s">
        <v>671</v>
      </c>
    </row>
    <row r="544" spans="1:11" ht="36" customHeight="1">
      <c r="A544" s="3">
        <v>542</v>
      </c>
      <c r="B544" s="59" t="s">
        <v>830</v>
      </c>
      <c r="C544" s="65" t="s">
        <v>750</v>
      </c>
      <c r="D544" s="6" t="s">
        <v>828</v>
      </c>
      <c r="E544" s="60">
        <v>9787533493127</v>
      </c>
      <c r="F544" s="11">
        <v>23</v>
      </c>
      <c r="G544" s="11">
        <v>8.75</v>
      </c>
      <c r="H544" s="11">
        <f t="shared" si="12"/>
        <v>2.6285714285714299</v>
      </c>
      <c r="I544" s="66">
        <v>16</v>
      </c>
      <c r="J544" s="66" t="s">
        <v>31</v>
      </c>
      <c r="K544" s="67" t="s">
        <v>671</v>
      </c>
    </row>
    <row r="545" spans="1:11" ht="36" customHeight="1">
      <c r="A545" s="10">
        <v>543</v>
      </c>
      <c r="B545" s="59" t="s">
        <v>831</v>
      </c>
      <c r="C545" s="65" t="s">
        <v>750</v>
      </c>
      <c r="D545" s="6" t="s">
        <v>828</v>
      </c>
      <c r="E545" s="60">
        <v>9787533493097</v>
      </c>
      <c r="F545" s="11">
        <v>23</v>
      </c>
      <c r="G545" s="11">
        <v>8.75</v>
      </c>
      <c r="H545" s="11">
        <f t="shared" si="12"/>
        <v>2.6285714285714299</v>
      </c>
      <c r="I545" s="66">
        <v>16</v>
      </c>
      <c r="J545" s="66" t="s">
        <v>31</v>
      </c>
      <c r="K545" s="67" t="s">
        <v>671</v>
      </c>
    </row>
    <row r="546" spans="1:11" ht="36" customHeight="1">
      <c r="A546" s="10">
        <v>544</v>
      </c>
      <c r="B546" s="59" t="s">
        <v>832</v>
      </c>
      <c r="C546" s="65" t="s">
        <v>750</v>
      </c>
      <c r="D546" s="6" t="s">
        <v>828</v>
      </c>
      <c r="E546" s="60">
        <v>9787533492946</v>
      </c>
      <c r="F546" s="11">
        <v>30</v>
      </c>
      <c r="G546" s="11">
        <v>12</v>
      </c>
      <c r="H546" s="11">
        <f t="shared" si="12"/>
        <v>2.5</v>
      </c>
      <c r="I546" s="66">
        <v>16</v>
      </c>
      <c r="J546" s="66" t="s">
        <v>31</v>
      </c>
      <c r="K546" s="67" t="s">
        <v>671</v>
      </c>
    </row>
    <row r="547" spans="1:11" ht="36" customHeight="1">
      <c r="A547" s="3">
        <v>545</v>
      </c>
      <c r="B547" s="59" t="s">
        <v>833</v>
      </c>
      <c r="C547" s="65" t="s">
        <v>750</v>
      </c>
      <c r="D547" s="6" t="s">
        <v>828</v>
      </c>
      <c r="E547" s="60">
        <v>9787533493370</v>
      </c>
      <c r="F547" s="11">
        <v>27</v>
      </c>
      <c r="G547" s="11">
        <v>11</v>
      </c>
      <c r="H547" s="11">
        <f t="shared" si="12"/>
        <v>2.4545454545454501</v>
      </c>
      <c r="I547" s="66">
        <v>16</v>
      </c>
      <c r="J547" s="66" t="s">
        <v>31</v>
      </c>
      <c r="K547" s="67" t="s">
        <v>671</v>
      </c>
    </row>
    <row r="548" spans="1:11" ht="36" customHeight="1">
      <c r="A548" s="10">
        <v>546</v>
      </c>
      <c r="B548" s="59" t="s">
        <v>834</v>
      </c>
      <c r="C548" s="65" t="s">
        <v>750</v>
      </c>
      <c r="D548" s="6" t="s">
        <v>835</v>
      </c>
      <c r="E548" s="60">
        <v>9787533487164</v>
      </c>
      <c r="F548" s="11">
        <v>35</v>
      </c>
      <c r="G548" s="11">
        <v>14</v>
      </c>
      <c r="H548" s="11">
        <f t="shared" ref="H548:H588" si="13">F548/G548</f>
        <v>2.5</v>
      </c>
      <c r="I548" s="66">
        <v>16</v>
      </c>
      <c r="J548" s="66" t="s">
        <v>31</v>
      </c>
      <c r="K548" s="67" t="s">
        <v>671</v>
      </c>
    </row>
    <row r="549" spans="1:11" ht="36" customHeight="1">
      <c r="A549" s="10">
        <v>547</v>
      </c>
      <c r="B549" s="59" t="s">
        <v>836</v>
      </c>
      <c r="C549" s="65" t="s">
        <v>750</v>
      </c>
      <c r="D549" s="6" t="s">
        <v>835</v>
      </c>
      <c r="E549" s="60">
        <v>9787533493189</v>
      </c>
      <c r="F549" s="11">
        <v>26</v>
      </c>
      <c r="G549" s="11">
        <v>11</v>
      </c>
      <c r="H549" s="11">
        <f t="shared" si="13"/>
        <v>2.3636363636363602</v>
      </c>
      <c r="I549" s="66">
        <v>16</v>
      </c>
      <c r="J549" s="66" t="s">
        <v>31</v>
      </c>
      <c r="K549" s="67" t="s">
        <v>671</v>
      </c>
    </row>
    <row r="550" spans="1:11" ht="36" customHeight="1">
      <c r="A550" s="3">
        <v>548</v>
      </c>
      <c r="B550" s="59" t="s">
        <v>837</v>
      </c>
      <c r="C550" s="65" t="s">
        <v>750</v>
      </c>
      <c r="D550" s="6" t="s">
        <v>826</v>
      </c>
      <c r="E550" s="60">
        <v>9787533493172</v>
      </c>
      <c r="F550" s="11">
        <v>39</v>
      </c>
      <c r="G550" s="11">
        <v>15</v>
      </c>
      <c r="H550" s="11">
        <f t="shared" si="13"/>
        <v>2.6</v>
      </c>
      <c r="I550" s="66">
        <v>16</v>
      </c>
      <c r="J550" s="66" t="s">
        <v>31</v>
      </c>
      <c r="K550" s="67" t="s">
        <v>671</v>
      </c>
    </row>
    <row r="551" spans="1:11" ht="36" customHeight="1">
      <c r="A551" s="10">
        <v>549</v>
      </c>
      <c r="B551" s="59" t="s">
        <v>838</v>
      </c>
      <c r="C551" s="65" t="s">
        <v>750</v>
      </c>
      <c r="D551" s="6" t="s">
        <v>826</v>
      </c>
      <c r="E551" s="60">
        <v>9787533493714</v>
      </c>
      <c r="F551" s="11">
        <v>36</v>
      </c>
      <c r="G551" s="11">
        <v>14.75</v>
      </c>
      <c r="H551" s="11">
        <f t="shared" si="13"/>
        <v>2.4406779661016902</v>
      </c>
      <c r="I551" s="66">
        <v>16</v>
      </c>
      <c r="J551" s="66" t="s">
        <v>31</v>
      </c>
      <c r="K551" s="67" t="s">
        <v>671</v>
      </c>
    </row>
    <row r="552" spans="1:11" ht="36" customHeight="1">
      <c r="A552" s="10">
        <v>550</v>
      </c>
      <c r="B552" s="59" t="s">
        <v>839</v>
      </c>
      <c r="C552" s="65" t="s">
        <v>750</v>
      </c>
      <c r="D552" s="6" t="s">
        <v>826</v>
      </c>
      <c r="E552" s="60">
        <v>9787533493578</v>
      </c>
      <c r="F552" s="11">
        <v>35</v>
      </c>
      <c r="G552" s="11">
        <v>13.5</v>
      </c>
      <c r="H552" s="11">
        <f t="shared" si="13"/>
        <v>2.5925925925925899</v>
      </c>
      <c r="I552" s="66">
        <v>16</v>
      </c>
      <c r="J552" s="66" t="s">
        <v>31</v>
      </c>
      <c r="K552" s="67" t="s">
        <v>671</v>
      </c>
    </row>
    <row r="553" spans="1:11" ht="36" customHeight="1">
      <c r="A553" s="3">
        <v>551</v>
      </c>
      <c r="B553" s="59" t="s">
        <v>840</v>
      </c>
      <c r="C553" s="65" t="s">
        <v>750</v>
      </c>
      <c r="D553" s="6" t="s">
        <v>826</v>
      </c>
      <c r="E553" s="60">
        <v>9787533490973</v>
      </c>
      <c r="F553" s="11">
        <v>32</v>
      </c>
      <c r="G553" s="11">
        <v>15</v>
      </c>
      <c r="H553" s="11">
        <f t="shared" si="13"/>
        <v>2.1333333333333302</v>
      </c>
      <c r="I553" s="66">
        <v>16</v>
      </c>
      <c r="J553" s="66" t="s">
        <v>31</v>
      </c>
      <c r="K553" s="67" t="s">
        <v>671</v>
      </c>
    </row>
    <row r="554" spans="1:11" ht="36" customHeight="1">
      <c r="A554" s="10">
        <v>552</v>
      </c>
      <c r="B554" s="59" t="s">
        <v>841</v>
      </c>
      <c r="C554" s="65" t="s">
        <v>750</v>
      </c>
      <c r="D554" s="6" t="s">
        <v>826</v>
      </c>
      <c r="E554" s="60">
        <v>9787533489359</v>
      </c>
      <c r="F554" s="11">
        <v>30</v>
      </c>
      <c r="G554" s="11">
        <v>11.25</v>
      </c>
      <c r="H554" s="11">
        <f t="shared" si="13"/>
        <v>2.6666666666666701</v>
      </c>
      <c r="I554" s="66">
        <v>16</v>
      </c>
      <c r="J554" s="66" t="s">
        <v>31</v>
      </c>
      <c r="K554" s="67" t="s">
        <v>671</v>
      </c>
    </row>
    <row r="555" spans="1:11" ht="36" customHeight="1">
      <c r="A555" s="10">
        <v>553</v>
      </c>
      <c r="B555" s="59" t="s">
        <v>842</v>
      </c>
      <c r="C555" s="65" t="s">
        <v>750</v>
      </c>
      <c r="D555" s="6" t="s">
        <v>522</v>
      </c>
      <c r="E555" s="60">
        <v>9787533493844</v>
      </c>
      <c r="F555" s="11">
        <v>69</v>
      </c>
      <c r="G555" s="11">
        <v>27</v>
      </c>
      <c r="H555" s="11">
        <f t="shared" si="13"/>
        <v>2.5555555555555598</v>
      </c>
      <c r="I555" s="66">
        <v>16</v>
      </c>
      <c r="J555" s="66" t="s">
        <v>31</v>
      </c>
      <c r="K555" s="67" t="s">
        <v>671</v>
      </c>
    </row>
    <row r="556" spans="1:11" ht="36" customHeight="1">
      <c r="A556" s="3">
        <v>554</v>
      </c>
      <c r="B556" s="59" t="s">
        <v>843</v>
      </c>
      <c r="C556" s="65" t="s">
        <v>750</v>
      </c>
      <c r="D556" s="6" t="s">
        <v>844</v>
      </c>
      <c r="E556" s="60">
        <v>9787533494094</v>
      </c>
      <c r="F556" s="11">
        <v>39</v>
      </c>
      <c r="G556" s="11">
        <v>15</v>
      </c>
      <c r="H556" s="11">
        <f t="shared" si="13"/>
        <v>2.6</v>
      </c>
      <c r="I556" s="66">
        <v>16</v>
      </c>
      <c r="J556" s="66" t="s">
        <v>31</v>
      </c>
      <c r="K556" s="67" t="s">
        <v>671</v>
      </c>
    </row>
    <row r="557" spans="1:11" ht="36" customHeight="1">
      <c r="A557" s="10">
        <v>555</v>
      </c>
      <c r="B557" s="59" t="s">
        <v>845</v>
      </c>
      <c r="C557" s="65" t="s">
        <v>750</v>
      </c>
      <c r="D557" s="6" t="s">
        <v>844</v>
      </c>
      <c r="E557" s="60">
        <v>9787533494759</v>
      </c>
      <c r="F557" s="11">
        <v>35</v>
      </c>
      <c r="G557" s="11">
        <v>13</v>
      </c>
      <c r="H557" s="11">
        <f t="shared" si="13"/>
        <v>2.6923076923076898</v>
      </c>
      <c r="I557" s="66">
        <v>16</v>
      </c>
      <c r="J557" s="66" t="s">
        <v>31</v>
      </c>
      <c r="K557" s="67" t="s">
        <v>671</v>
      </c>
    </row>
    <row r="558" spans="1:11" ht="36" customHeight="1">
      <c r="A558" s="10">
        <v>556</v>
      </c>
      <c r="B558" s="59" t="s">
        <v>846</v>
      </c>
      <c r="C558" s="65" t="s">
        <v>750</v>
      </c>
      <c r="D558" s="6" t="s">
        <v>844</v>
      </c>
      <c r="E558" s="60">
        <v>9787533494001</v>
      </c>
      <c r="F558" s="11">
        <v>29</v>
      </c>
      <c r="G558" s="11">
        <v>10.75</v>
      </c>
      <c r="H558" s="11">
        <f t="shared" si="13"/>
        <v>2.6976744186046502</v>
      </c>
      <c r="I558" s="66">
        <v>16</v>
      </c>
      <c r="J558" s="66" t="s">
        <v>31</v>
      </c>
      <c r="K558" s="67" t="s">
        <v>671</v>
      </c>
    </row>
    <row r="559" spans="1:11" ht="36" customHeight="1">
      <c r="A559" s="3">
        <v>557</v>
      </c>
      <c r="B559" s="59" t="s">
        <v>847</v>
      </c>
      <c r="C559" s="65" t="s">
        <v>750</v>
      </c>
      <c r="D559" s="6" t="s">
        <v>844</v>
      </c>
      <c r="E559" s="60">
        <v>9787533491642</v>
      </c>
      <c r="F559" s="11">
        <v>65</v>
      </c>
      <c r="G559" s="11">
        <v>25.75</v>
      </c>
      <c r="H559" s="11">
        <f t="shared" si="13"/>
        <v>2.5242718446601899</v>
      </c>
      <c r="I559" s="66">
        <v>16</v>
      </c>
      <c r="J559" s="66" t="s">
        <v>31</v>
      </c>
      <c r="K559" s="67" t="s">
        <v>671</v>
      </c>
    </row>
    <row r="560" spans="1:11" ht="36" customHeight="1">
      <c r="A560" s="10">
        <v>558</v>
      </c>
      <c r="B560" s="59" t="s">
        <v>848</v>
      </c>
      <c r="C560" s="65" t="s">
        <v>750</v>
      </c>
      <c r="D560" s="6" t="s">
        <v>844</v>
      </c>
      <c r="E560" s="60">
        <v>9787533493837</v>
      </c>
      <c r="F560" s="11">
        <v>56</v>
      </c>
      <c r="G560" s="11">
        <v>21.75</v>
      </c>
      <c r="H560" s="11">
        <f t="shared" si="13"/>
        <v>2.57471264367816</v>
      </c>
      <c r="I560" s="66">
        <v>16</v>
      </c>
      <c r="J560" s="66" t="s">
        <v>31</v>
      </c>
      <c r="K560" s="67" t="s">
        <v>671</v>
      </c>
    </row>
    <row r="561" spans="1:11" ht="36" customHeight="1">
      <c r="A561" s="10">
        <v>559</v>
      </c>
      <c r="B561" s="59" t="s">
        <v>849</v>
      </c>
      <c r="C561" s="65" t="s">
        <v>750</v>
      </c>
      <c r="D561" s="6" t="s">
        <v>844</v>
      </c>
      <c r="E561" s="60">
        <v>9787533492786</v>
      </c>
      <c r="F561" s="11">
        <v>38</v>
      </c>
      <c r="G561" s="11">
        <v>15.25</v>
      </c>
      <c r="H561" s="11">
        <f t="shared" si="13"/>
        <v>2.4918032786885198</v>
      </c>
      <c r="I561" s="66">
        <v>16</v>
      </c>
      <c r="J561" s="66" t="s">
        <v>31</v>
      </c>
      <c r="K561" s="67" t="s">
        <v>671</v>
      </c>
    </row>
    <row r="562" spans="1:11" ht="36" customHeight="1">
      <c r="A562" s="3">
        <v>560</v>
      </c>
      <c r="B562" s="33" t="s">
        <v>850</v>
      </c>
      <c r="C562" s="36" t="s">
        <v>851</v>
      </c>
      <c r="D562" s="6" t="s">
        <v>59</v>
      </c>
      <c r="E562" s="37">
        <v>9787211088669</v>
      </c>
      <c r="F562" s="13">
        <v>175</v>
      </c>
      <c r="G562" s="13">
        <v>56.75</v>
      </c>
      <c r="H562" s="13">
        <f t="shared" si="13"/>
        <v>3.0837004405286299</v>
      </c>
      <c r="I562" s="40" t="s">
        <v>15</v>
      </c>
      <c r="J562" s="40" t="s">
        <v>41</v>
      </c>
      <c r="K562" s="10" t="s">
        <v>17</v>
      </c>
    </row>
    <row r="563" spans="1:11" ht="36" customHeight="1">
      <c r="A563" s="10">
        <v>561</v>
      </c>
      <c r="B563" s="33" t="s">
        <v>852</v>
      </c>
      <c r="C563" s="36" t="s">
        <v>851</v>
      </c>
      <c r="D563" s="6" t="s">
        <v>57</v>
      </c>
      <c r="E563" s="37">
        <v>9787211087921</v>
      </c>
      <c r="F563" s="13">
        <v>25</v>
      </c>
      <c r="G563" s="13">
        <v>7.75</v>
      </c>
      <c r="H563" s="13">
        <f t="shared" si="13"/>
        <v>3.2258064516128999</v>
      </c>
      <c r="I563" s="40" t="s">
        <v>15</v>
      </c>
      <c r="J563" s="40" t="s">
        <v>41</v>
      </c>
      <c r="K563" s="10" t="s">
        <v>17</v>
      </c>
    </row>
    <row r="564" spans="1:11" ht="36" customHeight="1">
      <c r="A564" s="10">
        <v>562</v>
      </c>
      <c r="B564" s="33" t="s">
        <v>853</v>
      </c>
      <c r="C564" s="36" t="s">
        <v>851</v>
      </c>
      <c r="D564" s="6" t="s">
        <v>57</v>
      </c>
      <c r="E564" s="37">
        <v>9787211087914</v>
      </c>
      <c r="F564" s="13">
        <v>25</v>
      </c>
      <c r="G564" s="13">
        <v>7.75</v>
      </c>
      <c r="H564" s="13">
        <f t="shared" si="13"/>
        <v>3.2258064516128999</v>
      </c>
      <c r="I564" s="40" t="s">
        <v>15</v>
      </c>
      <c r="J564" s="40" t="s">
        <v>41</v>
      </c>
      <c r="K564" s="10" t="s">
        <v>17</v>
      </c>
    </row>
    <row r="565" spans="1:11" ht="36" customHeight="1">
      <c r="A565" s="3">
        <v>563</v>
      </c>
      <c r="B565" s="33" t="s">
        <v>854</v>
      </c>
      <c r="C565" s="36" t="s">
        <v>851</v>
      </c>
      <c r="D565" s="6" t="s">
        <v>57</v>
      </c>
      <c r="E565" s="37">
        <v>9787211087952</v>
      </c>
      <c r="F565" s="13">
        <v>25</v>
      </c>
      <c r="G565" s="13">
        <v>8</v>
      </c>
      <c r="H565" s="13">
        <f t="shared" si="13"/>
        <v>3.125</v>
      </c>
      <c r="I565" s="40" t="s">
        <v>15</v>
      </c>
      <c r="J565" s="40" t="s">
        <v>41</v>
      </c>
      <c r="K565" s="10" t="s">
        <v>17</v>
      </c>
    </row>
    <row r="566" spans="1:11" ht="36" customHeight="1">
      <c r="A566" s="10">
        <v>564</v>
      </c>
      <c r="B566" s="33" t="s">
        <v>855</v>
      </c>
      <c r="C566" s="36" t="s">
        <v>851</v>
      </c>
      <c r="D566" s="6" t="s">
        <v>57</v>
      </c>
      <c r="E566" s="37">
        <v>9787211087907</v>
      </c>
      <c r="F566" s="13">
        <v>25</v>
      </c>
      <c r="G566" s="13">
        <v>9.5</v>
      </c>
      <c r="H566" s="13">
        <f t="shared" si="13"/>
        <v>2.6315789473684199</v>
      </c>
      <c r="I566" s="40" t="s">
        <v>15</v>
      </c>
      <c r="J566" s="40" t="s">
        <v>41</v>
      </c>
      <c r="K566" s="10" t="s">
        <v>17</v>
      </c>
    </row>
    <row r="567" spans="1:11" ht="36" customHeight="1">
      <c r="A567" s="10">
        <v>565</v>
      </c>
      <c r="B567" s="33" t="s">
        <v>856</v>
      </c>
      <c r="C567" s="36" t="s">
        <v>851</v>
      </c>
      <c r="D567" s="6" t="s">
        <v>192</v>
      </c>
      <c r="E567" s="37">
        <v>9787211085699</v>
      </c>
      <c r="F567" s="13">
        <v>35</v>
      </c>
      <c r="G567" s="13">
        <v>8.67</v>
      </c>
      <c r="H567" s="13">
        <f t="shared" si="13"/>
        <v>4.0369088811995404</v>
      </c>
      <c r="I567" s="40" t="s">
        <v>857</v>
      </c>
      <c r="J567" s="40" t="s">
        <v>41</v>
      </c>
      <c r="K567" s="10" t="s">
        <v>17</v>
      </c>
    </row>
    <row r="568" spans="1:11" ht="36" customHeight="1">
      <c r="A568" s="3">
        <v>566</v>
      </c>
      <c r="B568" s="33" t="s">
        <v>858</v>
      </c>
      <c r="C568" s="36" t="s">
        <v>851</v>
      </c>
      <c r="D568" s="6" t="s">
        <v>111</v>
      </c>
      <c r="E568" s="37">
        <v>9787211085804</v>
      </c>
      <c r="F568" s="13">
        <v>25</v>
      </c>
      <c r="G568" s="13">
        <v>6.13</v>
      </c>
      <c r="H568" s="13">
        <f t="shared" si="13"/>
        <v>4.0783034257748803</v>
      </c>
      <c r="I568" s="40" t="s">
        <v>474</v>
      </c>
      <c r="J568" s="40" t="s">
        <v>41</v>
      </c>
      <c r="K568" s="10" t="s">
        <v>17</v>
      </c>
    </row>
    <row r="569" spans="1:11" ht="36" customHeight="1">
      <c r="A569" s="10">
        <v>567</v>
      </c>
      <c r="B569" s="33" t="s">
        <v>859</v>
      </c>
      <c r="C569" s="36" t="s">
        <v>851</v>
      </c>
      <c r="D569" s="6" t="s">
        <v>860</v>
      </c>
      <c r="E569" s="37">
        <v>9787211089321</v>
      </c>
      <c r="F569" s="13">
        <v>27</v>
      </c>
      <c r="G569" s="13">
        <v>7.5</v>
      </c>
      <c r="H569" s="13">
        <f t="shared" si="13"/>
        <v>3.6</v>
      </c>
      <c r="I569" s="40" t="s">
        <v>15</v>
      </c>
      <c r="J569" s="40" t="s">
        <v>41</v>
      </c>
      <c r="K569" s="10" t="s">
        <v>17</v>
      </c>
    </row>
    <row r="570" spans="1:11" ht="36" customHeight="1">
      <c r="A570" s="10">
        <v>568</v>
      </c>
      <c r="B570" s="33" t="s">
        <v>861</v>
      </c>
      <c r="C570" s="36" t="s">
        <v>851</v>
      </c>
      <c r="D570" s="6" t="s">
        <v>860</v>
      </c>
      <c r="E570" s="37">
        <v>9787211089338</v>
      </c>
      <c r="F570" s="13">
        <v>27</v>
      </c>
      <c r="G570" s="13">
        <v>7.5</v>
      </c>
      <c r="H570" s="13">
        <f t="shared" si="13"/>
        <v>3.6</v>
      </c>
      <c r="I570" s="40" t="s">
        <v>15</v>
      </c>
      <c r="J570" s="40" t="s">
        <v>41</v>
      </c>
      <c r="K570" s="10" t="s">
        <v>17</v>
      </c>
    </row>
    <row r="571" spans="1:11" ht="36" customHeight="1">
      <c r="A571" s="3">
        <v>569</v>
      </c>
      <c r="B571" s="33" t="s">
        <v>862</v>
      </c>
      <c r="C571" s="36" t="s">
        <v>851</v>
      </c>
      <c r="D571" s="6" t="s">
        <v>860</v>
      </c>
      <c r="E571" s="37">
        <v>9787211089314</v>
      </c>
      <c r="F571" s="13">
        <v>27</v>
      </c>
      <c r="G571" s="13">
        <v>7.5</v>
      </c>
      <c r="H571" s="13">
        <f t="shared" si="13"/>
        <v>3.6</v>
      </c>
      <c r="I571" s="40" t="s">
        <v>15</v>
      </c>
      <c r="J571" s="40" t="s">
        <v>41</v>
      </c>
      <c r="K571" s="10" t="s">
        <v>17</v>
      </c>
    </row>
    <row r="572" spans="1:11" ht="36" customHeight="1">
      <c r="A572" s="10">
        <v>570</v>
      </c>
      <c r="B572" s="33" t="s">
        <v>863</v>
      </c>
      <c r="C572" s="36" t="s">
        <v>851</v>
      </c>
      <c r="D572" s="6" t="s">
        <v>860</v>
      </c>
      <c r="E572" s="37">
        <v>9787211089345</v>
      </c>
      <c r="F572" s="13">
        <v>27</v>
      </c>
      <c r="G572" s="13">
        <v>7.5</v>
      </c>
      <c r="H572" s="13">
        <f t="shared" si="13"/>
        <v>3.6</v>
      </c>
      <c r="I572" s="40" t="s">
        <v>15</v>
      </c>
      <c r="J572" s="40" t="s">
        <v>41</v>
      </c>
      <c r="K572" s="10" t="s">
        <v>17</v>
      </c>
    </row>
    <row r="573" spans="1:11" ht="36" customHeight="1">
      <c r="A573" s="10">
        <v>571</v>
      </c>
      <c r="B573" s="33" t="s">
        <v>864</v>
      </c>
      <c r="C573" s="36" t="s">
        <v>851</v>
      </c>
      <c r="D573" s="6" t="s">
        <v>860</v>
      </c>
      <c r="E573" s="37">
        <v>9787211089376</v>
      </c>
      <c r="F573" s="13">
        <v>27</v>
      </c>
      <c r="G573" s="13">
        <v>7.5</v>
      </c>
      <c r="H573" s="13">
        <f t="shared" si="13"/>
        <v>3.6</v>
      </c>
      <c r="I573" s="40" t="s">
        <v>15</v>
      </c>
      <c r="J573" s="40" t="s">
        <v>41</v>
      </c>
      <c r="K573" s="10" t="s">
        <v>17</v>
      </c>
    </row>
    <row r="574" spans="1:11" ht="36" customHeight="1">
      <c r="A574" s="3">
        <v>572</v>
      </c>
      <c r="B574" s="33" t="s">
        <v>865</v>
      </c>
      <c r="C574" s="36" t="s">
        <v>851</v>
      </c>
      <c r="D574" s="6" t="s">
        <v>860</v>
      </c>
      <c r="E574" s="37">
        <v>9787211089352</v>
      </c>
      <c r="F574" s="13">
        <v>27</v>
      </c>
      <c r="G574" s="13">
        <v>7.25</v>
      </c>
      <c r="H574" s="13">
        <f t="shared" si="13"/>
        <v>3.72413793103448</v>
      </c>
      <c r="I574" s="40" t="s">
        <v>15</v>
      </c>
      <c r="J574" s="40" t="s">
        <v>41</v>
      </c>
      <c r="K574" s="10" t="s">
        <v>17</v>
      </c>
    </row>
    <row r="575" spans="1:11" ht="36" customHeight="1">
      <c r="A575" s="10">
        <v>573</v>
      </c>
      <c r="B575" s="33" t="s">
        <v>866</v>
      </c>
      <c r="C575" s="36" t="s">
        <v>851</v>
      </c>
      <c r="D575" s="6" t="s">
        <v>98</v>
      </c>
      <c r="E575" s="37">
        <v>9787211086306</v>
      </c>
      <c r="F575" s="13">
        <v>26</v>
      </c>
      <c r="G575" s="13">
        <v>7.25</v>
      </c>
      <c r="H575" s="13">
        <f t="shared" si="13"/>
        <v>3.5862068965517202</v>
      </c>
      <c r="I575" s="40" t="s">
        <v>15</v>
      </c>
      <c r="J575" s="40" t="s">
        <v>41</v>
      </c>
      <c r="K575" s="10" t="s">
        <v>17</v>
      </c>
    </row>
    <row r="576" spans="1:11" ht="36" customHeight="1">
      <c r="A576" s="10">
        <v>574</v>
      </c>
      <c r="B576" s="33" t="s">
        <v>867</v>
      </c>
      <c r="C576" s="36" t="s">
        <v>851</v>
      </c>
      <c r="D576" s="6" t="s">
        <v>98</v>
      </c>
      <c r="E576" s="37">
        <v>9787211086283</v>
      </c>
      <c r="F576" s="13">
        <v>26</v>
      </c>
      <c r="G576" s="13">
        <v>7.25</v>
      </c>
      <c r="H576" s="13">
        <f t="shared" si="13"/>
        <v>3.5862068965517202</v>
      </c>
      <c r="I576" s="40" t="s">
        <v>15</v>
      </c>
      <c r="J576" s="40" t="s">
        <v>41</v>
      </c>
      <c r="K576" s="10" t="s">
        <v>17</v>
      </c>
    </row>
    <row r="577" spans="1:11" ht="36" customHeight="1">
      <c r="A577" s="3">
        <v>575</v>
      </c>
      <c r="B577" s="33" t="s">
        <v>868</v>
      </c>
      <c r="C577" s="36" t="s">
        <v>851</v>
      </c>
      <c r="D577" s="6" t="s">
        <v>98</v>
      </c>
      <c r="E577" s="37">
        <v>9787211086337</v>
      </c>
      <c r="F577" s="13">
        <v>26</v>
      </c>
      <c r="G577" s="13">
        <v>7.25</v>
      </c>
      <c r="H577" s="13">
        <f t="shared" si="13"/>
        <v>3.5862068965517202</v>
      </c>
      <c r="I577" s="40" t="s">
        <v>15</v>
      </c>
      <c r="J577" s="40" t="s">
        <v>41</v>
      </c>
      <c r="K577" s="10" t="s">
        <v>17</v>
      </c>
    </row>
    <row r="578" spans="1:11" ht="36" customHeight="1">
      <c r="A578" s="10">
        <v>576</v>
      </c>
      <c r="B578" s="33" t="s">
        <v>869</v>
      </c>
      <c r="C578" s="36" t="s">
        <v>851</v>
      </c>
      <c r="D578" s="6" t="s">
        <v>98</v>
      </c>
      <c r="E578" s="37">
        <v>9787211086313</v>
      </c>
      <c r="F578" s="13">
        <v>26</v>
      </c>
      <c r="G578" s="13">
        <v>7.25</v>
      </c>
      <c r="H578" s="13">
        <f t="shared" si="13"/>
        <v>3.5862068965517202</v>
      </c>
      <c r="I578" s="40" t="s">
        <v>15</v>
      </c>
      <c r="J578" s="40" t="s">
        <v>41</v>
      </c>
      <c r="K578" s="10" t="s">
        <v>17</v>
      </c>
    </row>
    <row r="579" spans="1:11" ht="36" customHeight="1">
      <c r="A579" s="10">
        <v>577</v>
      </c>
      <c r="B579" s="33" t="s">
        <v>870</v>
      </c>
      <c r="C579" s="36" t="s">
        <v>851</v>
      </c>
      <c r="D579" s="6" t="s">
        <v>98</v>
      </c>
      <c r="E579" s="37">
        <v>9787211086320</v>
      </c>
      <c r="F579" s="13">
        <v>26</v>
      </c>
      <c r="G579" s="13">
        <v>7.25</v>
      </c>
      <c r="H579" s="13">
        <f t="shared" si="13"/>
        <v>3.5862068965517202</v>
      </c>
      <c r="I579" s="40" t="s">
        <v>15</v>
      </c>
      <c r="J579" s="40" t="s">
        <v>41</v>
      </c>
      <c r="K579" s="10" t="s">
        <v>17</v>
      </c>
    </row>
    <row r="580" spans="1:11" ht="36" customHeight="1">
      <c r="A580" s="3">
        <v>578</v>
      </c>
      <c r="B580" s="33" t="s">
        <v>871</v>
      </c>
      <c r="C580" s="36" t="s">
        <v>851</v>
      </c>
      <c r="D580" s="6" t="s">
        <v>98</v>
      </c>
      <c r="E580" s="37">
        <v>9787211086290</v>
      </c>
      <c r="F580" s="13">
        <v>26</v>
      </c>
      <c r="G580" s="13">
        <v>7.25</v>
      </c>
      <c r="H580" s="13">
        <f t="shared" si="13"/>
        <v>3.5862068965517202</v>
      </c>
      <c r="I580" s="40" t="s">
        <v>15</v>
      </c>
      <c r="J580" s="40" t="s">
        <v>41</v>
      </c>
      <c r="K580" s="10" t="s">
        <v>17</v>
      </c>
    </row>
    <row r="581" spans="1:11" ht="36" customHeight="1">
      <c r="A581" s="10">
        <v>579</v>
      </c>
      <c r="B581" s="33" t="s">
        <v>872</v>
      </c>
      <c r="C581" s="36" t="s">
        <v>851</v>
      </c>
      <c r="D581" s="6" t="s">
        <v>57</v>
      </c>
      <c r="E581" s="37">
        <v>9787211087471</v>
      </c>
      <c r="F581" s="13">
        <v>56</v>
      </c>
      <c r="G581" s="13">
        <v>13.75</v>
      </c>
      <c r="H581" s="13">
        <f t="shared" si="13"/>
        <v>4.0727272727272696</v>
      </c>
      <c r="I581" s="40" t="s">
        <v>15</v>
      </c>
      <c r="J581" s="40" t="s">
        <v>41</v>
      </c>
      <c r="K581" s="10" t="s">
        <v>17</v>
      </c>
    </row>
    <row r="582" spans="1:11" ht="36" customHeight="1">
      <c r="A582" s="10">
        <v>580</v>
      </c>
      <c r="B582" s="33" t="s">
        <v>873</v>
      </c>
      <c r="C582" s="36" t="s">
        <v>851</v>
      </c>
      <c r="D582" s="6" t="s">
        <v>59</v>
      </c>
      <c r="E582" s="37">
        <v>9787211088775</v>
      </c>
      <c r="F582" s="13">
        <v>42</v>
      </c>
      <c r="G582" s="13">
        <v>8.75</v>
      </c>
      <c r="H582" s="13">
        <f t="shared" si="13"/>
        <v>4.8</v>
      </c>
      <c r="I582" s="40" t="s">
        <v>874</v>
      </c>
      <c r="J582" s="40" t="s">
        <v>31</v>
      </c>
      <c r="K582" s="10" t="s">
        <v>17</v>
      </c>
    </row>
    <row r="583" spans="1:11" ht="36" customHeight="1">
      <c r="A583" s="3">
        <v>581</v>
      </c>
      <c r="B583" s="33" t="s">
        <v>875</v>
      </c>
      <c r="C583" s="36" t="s">
        <v>851</v>
      </c>
      <c r="D583" s="6" t="s">
        <v>197</v>
      </c>
      <c r="E583" s="37">
        <v>9787211085132</v>
      </c>
      <c r="F583" s="13">
        <v>38</v>
      </c>
      <c r="G583" s="13">
        <v>10.75</v>
      </c>
      <c r="H583" s="13">
        <f t="shared" si="13"/>
        <v>3.53488372093023</v>
      </c>
      <c r="I583" s="40" t="s">
        <v>874</v>
      </c>
      <c r="J583" s="40" t="s">
        <v>31</v>
      </c>
      <c r="K583" s="10" t="s">
        <v>17</v>
      </c>
    </row>
    <row r="584" spans="1:11" ht="36" customHeight="1">
      <c r="A584" s="10">
        <v>582</v>
      </c>
      <c r="B584" s="33" t="s">
        <v>876</v>
      </c>
      <c r="C584" s="36" t="s">
        <v>851</v>
      </c>
      <c r="D584" s="6" t="s">
        <v>860</v>
      </c>
      <c r="E584" s="37">
        <v>9787211089529</v>
      </c>
      <c r="F584" s="13">
        <v>27</v>
      </c>
      <c r="G584" s="13">
        <v>5.25</v>
      </c>
      <c r="H584" s="13">
        <f t="shared" si="13"/>
        <v>5.1428571428571397</v>
      </c>
      <c r="I584" s="40" t="s">
        <v>15</v>
      </c>
      <c r="J584" s="40" t="s">
        <v>41</v>
      </c>
      <c r="K584" s="10" t="s">
        <v>17</v>
      </c>
    </row>
    <row r="585" spans="1:11" ht="36" customHeight="1">
      <c r="A585" s="10">
        <v>583</v>
      </c>
      <c r="B585" s="33" t="s">
        <v>877</v>
      </c>
      <c r="C585" s="36" t="s">
        <v>851</v>
      </c>
      <c r="D585" s="6" t="s">
        <v>860</v>
      </c>
      <c r="E585" s="37">
        <v>9787211089512</v>
      </c>
      <c r="F585" s="13">
        <v>27</v>
      </c>
      <c r="G585" s="13">
        <v>5.5</v>
      </c>
      <c r="H585" s="13">
        <f t="shared" si="13"/>
        <v>4.9090909090909101</v>
      </c>
      <c r="I585" s="40" t="s">
        <v>15</v>
      </c>
      <c r="J585" s="40" t="s">
        <v>41</v>
      </c>
      <c r="K585" s="10" t="s">
        <v>17</v>
      </c>
    </row>
    <row r="586" spans="1:11" ht="36" customHeight="1">
      <c r="A586" s="3">
        <v>584</v>
      </c>
      <c r="B586" s="33" t="s">
        <v>878</v>
      </c>
      <c r="C586" s="36" t="s">
        <v>851</v>
      </c>
      <c r="D586" s="6" t="s">
        <v>19</v>
      </c>
      <c r="E586" s="37">
        <v>9787211086504</v>
      </c>
      <c r="F586" s="13">
        <v>50</v>
      </c>
      <c r="G586" s="13">
        <v>6.88</v>
      </c>
      <c r="H586" s="13">
        <f t="shared" si="13"/>
        <v>7.2674418604651203</v>
      </c>
      <c r="I586" s="40" t="s">
        <v>874</v>
      </c>
      <c r="J586" s="40" t="s">
        <v>31</v>
      </c>
      <c r="K586" s="9" t="s">
        <v>879</v>
      </c>
    </row>
    <row r="587" spans="1:11" ht="36" customHeight="1">
      <c r="A587" s="10">
        <v>585</v>
      </c>
      <c r="B587" s="33" t="s">
        <v>880</v>
      </c>
      <c r="C587" s="36" t="s">
        <v>851</v>
      </c>
      <c r="D587" s="6" t="s">
        <v>57</v>
      </c>
      <c r="E587" s="37">
        <v>9787211088072</v>
      </c>
      <c r="F587" s="13">
        <v>46</v>
      </c>
      <c r="G587" s="13">
        <v>18.75</v>
      </c>
      <c r="H587" s="13">
        <f t="shared" si="13"/>
        <v>2.45333333333333</v>
      </c>
      <c r="I587" s="40" t="s">
        <v>15</v>
      </c>
      <c r="J587" s="40" t="s">
        <v>16</v>
      </c>
      <c r="K587" s="9" t="s">
        <v>879</v>
      </c>
    </row>
    <row r="588" spans="1:11" ht="36" customHeight="1">
      <c r="A588" s="10">
        <v>586</v>
      </c>
      <c r="B588" s="33" t="s">
        <v>881</v>
      </c>
      <c r="C588" s="36" t="s">
        <v>851</v>
      </c>
      <c r="D588" s="6" t="s">
        <v>111</v>
      </c>
      <c r="E588" s="37">
        <v>9787211085750</v>
      </c>
      <c r="F588" s="13">
        <v>42</v>
      </c>
      <c r="G588" s="13">
        <v>13</v>
      </c>
      <c r="H588" s="13">
        <f t="shared" si="13"/>
        <v>3.2307692307692299</v>
      </c>
      <c r="I588" s="40" t="s">
        <v>15</v>
      </c>
      <c r="J588" s="40" t="s">
        <v>31</v>
      </c>
      <c r="K588" s="9" t="s">
        <v>879</v>
      </c>
    </row>
    <row r="589" spans="1:11" ht="36" customHeight="1">
      <c r="A589" s="3">
        <v>587</v>
      </c>
      <c r="B589" s="62" t="s">
        <v>882</v>
      </c>
      <c r="C589" s="46" t="s">
        <v>883</v>
      </c>
      <c r="D589" s="6" t="s">
        <v>679</v>
      </c>
      <c r="E589" s="63">
        <v>9787309157628</v>
      </c>
      <c r="F589" s="8">
        <v>49</v>
      </c>
      <c r="G589" s="8">
        <v>10.875</v>
      </c>
      <c r="H589" s="8">
        <v>4.51</v>
      </c>
      <c r="I589" s="10">
        <v>32</v>
      </c>
      <c r="J589" s="10" t="s">
        <v>16</v>
      </c>
      <c r="K589" s="10" t="s">
        <v>884</v>
      </c>
    </row>
    <row r="590" spans="1:11" ht="36" customHeight="1">
      <c r="A590" s="10">
        <v>588</v>
      </c>
      <c r="B590" s="62" t="s">
        <v>885</v>
      </c>
      <c r="C590" s="46" t="s">
        <v>883</v>
      </c>
      <c r="D590" s="6" t="s">
        <v>23</v>
      </c>
      <c r="E590" s="63">
        <v>9787309157604</v>
      </c>
      <c r="F590" s="8">
        <v>49</v>
      </c>
      <c r="G590" s="8">
        <v>11.125</v>
      </c>
      <c r="H590" s="8">
        <v>4.4000000000000004</v>
      </c>
      <c r="I590" s="10">
        <v>32</v>
      </c>
      <c r="J590" s="10" t="s">
        <v>16</v>
      </c>
      <c r="K590" s="10" t="s">
        <v>884</v>
      </c>
    </row>
    <row r="591" spans="1:11" ht="36" customHeight="1">
      <c r="A591" s="10">
        <v>589</v>
      </c>
      <c r="B591" s="62" t="s">
        <v>886</v>
      </c>
      <c r="C591" s="46" t="s">
        <v>883</v>
      </c>
      <c r="D591" s="6" t="s">
        <v>87</v>
      </c>
      <c r="E591" s="63">
        <v>9787309161106</v>
      </c>
      <c r="F591" s="8">
        <v>42</v>
      </c>
      <c r="G591" s="8">
        <v>9</v>
      </c>
      <c r="H591" s="8">
        <v>4.67</v>
      </c>
      <c r="I591" s="10">
        <v>32</v>
      </c>
      <c r="J591" s="10" t="s">
        <v>16</v>
      </c>
      <c r="K591" s="10" t="s">
        <v>887</v>
      </c>
    </row>
    <row r="592" spans="1:11" ht="36" customHeight="1">
      <c r="A592" s="3">
        <v>590</v>
      </c>
      <c r="B592" s="62" t="s">
        <v>888</v>
      </c>
      <c r="C592" s="46" t="s">
        <v>883</v>
      </c>
      <c r="D592" s="6" t="s">
        <v>860</v>
      </c>
      <c r="E592" s="63">
        <v>9787309161588</v>
      </c>
      <c r="F592" s="8">
        <v>44</v>
      </c>
      <c r="G592" s="8">
        <v>10</v>
      </c>
      <c r="H592" s="8">
        <v>4.4000000000000004</v>
      </c>
      <c r="I592" s="10">
        <v>32</v>
      </c>
      <c r="J592" s="10" t="s">
        <v>16</v>
      </c>
      <c r="K592" s="10" t="s">
        <v>884</v>
      </c>
    </row>
    <row r="593" spans="1:11" ht="36" customHeight="1">
      <c r="A593" s="10">
        <v>591</v>
      </c>
      <c r="B593" s="62" t="s">
        <v>889</v>
      </c>
      <c r="C593" s="46" t="s">
        <v>883</v>
      </c>
      <c r="D593" s="6" t="s">
        <v>192</v>
      </c>
      <c r="E593" s="63">
        <v>9787309152692</v>
      </c>
      <c r="F593" s="8">
        <v>42</v>
      </c>
      <c r="G593" s="8">
        <v>11</v>
      </c>
      <c r="H593" s="8">
        <v>3.82</v>
      </c>
      <c r="I593" s="10">
        <v>32</v>
      </c>
      <c r="J593" s="10" t="s">
        <v>16</v>
      </c>
      <c r="K593" s="10" t="s">
        <v>884</v>
      </c>
    </row>
    <row r="594" spans="1:11" ht="36" customHeight="1">
      <c r="A594" s="10">
        <v>592</v>
      </c>
      <c r="B594" s="62" t="s">
        <v>890</v>
      </c>
      <c r="C594" s="46" t="s">
        <v>883</v>
      </c>
      <c r="D594" s="6" t="s">
        <v>192</v>
      </c>
      <c r="E594" s="63">
        <v>9787309152739</v>
      </c>
      <c r="F594" s="8">
        <v>46</v>
      </c>
      <c r="G594" s="8">
        <v>10.75</v>
      </c>
      <c r="H594" s="8">
        <v>4.28</v>
      </c>
      <c r="I594" s="10">
        <v>32</v>
      </c>
      <c r="J594" s="10" t="s">
        <v>16</v>
      </c>
      <c r="K594" s="10" t="s">
        <v>884</v>
      </c>
    </row>
    <row r="595" spans="1:11" ht="36" customHeight="1">
      <c r="A595" s="3">
        <v>593</v>
      </c>
      <c r="B595" s="62" t="s">
        <v>891</v>
      </c>
      <c r="C595" s="46" t="s">
        <v>883</v>
      </c>
      <c r="D595" s="6" t="s">
        <v>192</v>
      </c>
      <c r="E595" s="63">
        <v>9787309152708</v>
      </c>
      <c r="F595" s="8">
        <v>38</v>
      </c>
      <c r="G595" s="8">
        <v>7.5</v>
      </c>
      <c r="H595" s="8">
        <v>5.07</v>
      </c>
      <c r="I595" s="10">
        <v>32</v>
      </c>
      <c r="J595" s="10" t="s">
        <v>16</v>
      </c>
      <c r="K595" s="10" t="s">
        <v>884</v>
      </c>
    </row>
    <row r="596" spans="1:11" ht="36" customHeight="1">
      <c r="A596" s="10">
        <v>594</v>
      </c>
      <c r="B596" s="62" t="s">
        <v>892</v>
      </c>
      <c r="C596" s="46" t="s">
        <v>883</v>
      </c>
      <c r="D596" s="6" t="s">
        <v>192</v>
      </c>
      <c r="E596" s="63">
        <v>9787309152715</v>
      </c>
      <c r="F596" s="8">
        <v>48</v>
      </c>
      <c r="G596" s="8">
        <v>11.625</v>
      </c>
      <c r="H596" s="8">
        <v>4.13</v>
      </c>
      <c r="I596" s="10">
        <v>32</v>
      </c>
      <c r="J596" s="10" t="s">
        <v>16</v>
      </c>
      <c r="K596" s="10" t="s">
        <v>884</v>
      </c>
    </row>
    <row r="597" spans="1:11" ht="36" customHeight="1">
      <c r="A597" s="10">
        <v>595</v>
      </c>
      <c r="B597" s="62" t="s">
        <v>893</v>
      </c>
      <c r="C597" s="46" t="s">
        <v>883</v>
      </c>
      <c r="D597" s="6" t="s">
        <v>192</v>
      </c>
      <c r="E597" s="63">
        <v>9787309152722</v>
      </c>
      <c r="F597" s="8">
        <v>42</v>
      </c>
      <c r="G597" s="8">
        <v>8.5</v>
      </c>
      <c r="H597" s="8">
        <v>4.9400000000000004</v>
      </c>
      <c r="I597" s="10">
        <v>32</v>
      </c>
      <c r="J597" s="10" t="s">
        <v>16</v>
      </c>
      <c r="K597" s="10" t="s">
        <v>884</v>
      </c>
    </row>
    <row r="598" spans="1:11" ht="36" customHeight="1">
      <c r="A598" s="3">
        <v>596</v>
      </c>
      <c r="B598" s="62" t="s">
        <v>894</v>
      </c>
      <c r="C598" s="46" t="s">
        <v>883</v>
      </c>
      <c r="D598" s="6" t="s">
        <v>80</v>
      </c>
      <c r="E598" s="63">
        <v>9787309164503</v>
      </c>
      <c r="F598" s="8">
        <v>58</v>
      </c>
      <c r="G598" s="8">
        <v>7.25</v>
      </c>
      <c r="H598" s="8">
        <v>8</v>
      </c>
      <c r="I598" s="10">
        <v>32</v>
      </c>
      <c r="J598" s="10" t="s">
        <v>31</v>
      </c>
      <c r="K598" s="10" t="s">
        <v>887</v>
      </c>
    </row>
    <row r="599" spans="1:11" ht="36" customHeight="1">
      <c r="A599" s="10">
        <v>597</v>
      </c>
      <c r="B599" s="62" t="s">
        <v>895</v>
      </c>
      <c r="C599" s="46" t="s">
        <v>883</v>
      </c>
      <c r="D599" s="6" t="s">
        <v>423</v>
      </c>
      <c r="E599" s="63">
        <v>9787309149203</v>
      </c>
      <c r="F599" s="8">
        <v>38</v>
      </c>
      <c r="G599" s="8">
        <v>7.75</v>
      </c>
      <c r="H599" s="8">
        <v>4.9000000000000004</v>
      </c>
      <c r="I599" s="9">
        <v>32</v>
      </c>
      <c r="J599" s="10" t="s">
        <v>16</v>
      </c>
      <c r="K599" s="10" t="s">
        <v>887</v>
      </c>
    </row>
    <row r="600" spans="1:11" ht="36" customHeight="1">
      <c r="A600" s="10">
        <v>598</v>
      </c>
      <c r="B600" s="62" t="s">
        <v>896</v>
      </c>
      <c r="C600" s="46" t="s">
        <v>897</v>
      </c>
      <c r="D600" s="6" t="s">
        <v>129</v>
      </c>
      <c r="E600" s="63">
        <v>9787542266736</v>
      </c>
      <c r="F600" s="8">
        <v>28</v>
      </c>
      <c r="G600" s="8">
        <v>6.5</v>
      </c>
      <c r="H600" s="8">
        <v>4.3099999999999996</v>
      </c>
      <c r="I600" s="10">
        <v>32</v>
      </c>
      <c r="J600" s="10" t="s">
        <v>41</v>
      </c>
      <c r="K600" s="10" t="s">
        <v>17</v>
      </c>
    </row>
    <row r="601" spans="1:11" ht="36" customHeight="1">
      <c r="A601" s="3">
        <v>599</v>
      </c>
      <c r="B601" s="62" t="s">
        <v>898</v>
      </c>
      <c r="C601" s="46" t="s">
        <v>897</v>
      </c>
      <c r="D601" s="6" t="s">
        <v>55</v>
      </c>
      <c r="E601" s="63">
        <v>9787542256829</v>
      </c>
      <c r="F601" s="8">
        <v>28</v>
      </c>
      <c r="G601" s="8">
        <v>4.75</v>
      </c>
      <c r="H601" s="8">
        <v>5.9</v>
      </c>
      <c r="I601" s="10">
        <v>32</v>
      </c>
      <c r="J601" s="10" t="s">
        <v>41</v>
      </c>
      <c r="K601" s="10" t="s">
        <v>17</v>
      </c>
    </row>
    <row r="602" spans="1:11" ht="36" customHeight="1">
      <c r="A602" s="10">
        <v>600</v>
      </c>
      <c r="B602" s="62" t="s">
        <v>899</v>
      </c>
      <c r="C602" s="46" t="s">
        <v>897</v>
      </c>
      <c r="D602" s="6" t="s">
        <v>55</v>
      </c>
      <c r="E602" s="63">
        <v>9787542256843</v>
      </c>
      <c r="F602" s="8">
        <v>28</v>
      </c>
      <c r="G602" s="8">
        <v>4.625</v>
      </c>
      <c r="H602" s="8">
        <v>6.05</v>
      </c>
      <c r="I602" s="10">
        <v>32</v>
      </c>
      <c r="J602" s="10" t="s">
        <v>41</v>
      </c>
      <c r="K602" s="10" t="s">
        <v>17</v>
      </c>
    </row>
    <row r="603" spans="1:11" ht="36" customHeight="1">
      <c r="A603" s="10">
        <v>601</v>
      </c>
      <c r="B603" s="62" t="s">
        <v>900</v>
      </c>
      <c r="C603" s="46" t="s">
        <v>897</v>
      </c>
      <c r="D603" s="6" t="s">
        <v>55</v>
      </c>
      <c r="E603" s="63">
        <v>9787542256850</v>
      </c>
      <c r="F603" s="8">
        <v>28</v>
      </c>
      <c r="G603" s="8">
        <v>4.875</v>
      </c>
      <c r="H603" s="8">
        <v>5.74</v>
      </c>
      <c r="I603" s="10">
        <v>32</v>
      </c>
      <c r="J603" s="10" t="s">
        <v>41</v>
      </c>
      <c r="K603" s="10" t="s">
        <v>17</v>
      </c>
    </row>
    <row r="604" spans="1:11" ht="36" customHeight="1">
      <c r="A604" s="3">
        <v>602</v>
      </c>
      <c r="B604" s="62" t="s">
        <v>901</v>
      </c>
      <c r="C604" s="46" t="s">
        <v>897</v>
      </c>
      <c r="D604" s="6" t="s">
        <v>55</v>
      </c>
      <c r="E604" s="63">
        <v>9787542256836</v>
      </c>
      <c r="F604" s="8">
        <v>28</v>
      </c>
      <c r="G604" s="8">
        <v>4.875</v>
      </c>
      <c r="H604" s="8">
        <v>5.74</v>
      </c>
      <c r="I604" s="10">
        <v>32</v>
      </c>
      <c r="J604" s="10" t="s">
        <v>41</v>
      </c>
      <c r="K604" s="10" t="s">
        <v>17</v>
      </c>
    </row>
    <row r="605" spans="1:11" ht="36" customHeight="1">
      <c r="A605" s="10">
        <v>603</v>
      </c>
      <c r="B605" s="62" t="s">
        <v>902</v>
      </c>
      <c r="C605" s="46" t="s">
        <v>897</v>
      </c>
      <c r="D605" s="6" t="s">
        <v>89</v>
      </c>
      <c r="E605" s="63">
        <v>9787542256805</v>
      </c>
      <c r="F605" s="8">
        <v>29.8</v>
      </c>
      <c r="G605" s="8">
        <v>5.5</v>
      </c>
      <c r="H605" s="8">
        <v>5.42</v>
      </c>
      <c r="I605" s="10">
        <v>32</v>
      </c>
      <c r="J605" s="10" t="s">
        <v>41</v>
      </c>
      <c r="K605" s="10" t="s">
        <v>17</v>
      </c>
    </row>
    <row r="606" spans="1:11" ht="36" customHeight="1">
      <c r="A606" s="10">
        <v>604</v>
      </c>
      <c r="B606" s="62" t="s">
        <v>903</v>
      </c>
      <c r="C606" s="46" t="s">
        <v>897</v>
      </c>
      <c r="D606" s="6" t="s">
        <v>89</v>
      </c>
      <c r="E606" s="63">
        <v>9787542256768</v>
      </c>
      <c r="F606" s="8">
        <v>29.8</v>
      </c>
      <c r="G606" s="8">
        <v>5.5</v>
      </c>
      <c r="H606" s="8">
        <v>5.42</v>
      </c>
      <c r="I606" s="10">
        <v>32</v>
      </c>
      <c r="J606" s="10" t="s">
        <v>41</v>
      </c>
      <c r="K606" s="10" t="s">
        <v>17</v>
      </c>
    </row>
    <row r="607" spans="1:11" ht="36" customHeight="1">
      <c r="A607" s="3">
        <v>605</v>
      </c>
      <c r="B607" s="62" t="s">
        <v>904</v>
      </c>
      <c r="C607" s="46" t="s">
        <v>897</v>
      </c>
      <c r="D607" s="6" t="s">
        <v>89</v>
      </c>
      <c r="E607" s="63">
        <v>9787542256782</v>
      </c>
      <c r="F607" s="8">
        <v>29.8</v>
      </c>
      <c r="G607" s="8">
        <v>6.75</v>
      </c>
      <c r="H607" s="8">
        <v>4.41</v>
      </c>
      <c r="I607" s="10">
        <v>32</v>
      </c>
      <c r="J607" s="10" t="s">
        <v>41</v>
      </c>
      <c r="K607" s="10" t="s">
        <v>17</v>
      </c>
    </row>
    <row r="608" spans="1:11" ht="36" customHeight="1">
      <c r="A608" s="10">
        <v>606</v>
      </c>
      <c r="B608" s="62" t="s">
        <v>905</v>
      </c>
      <c r="C608" s="46" t="s">
        <v>897</v>
      </c>
      <c r="D608" s="6" t="s">
        <v>89</v>
      </c>
      <c r="E608" s="63">
        <v>9787542256775</v>
      </c>
      <c r="F608" s="8">
        <v>29.8</v>
      </c>
      <c r="G608" s="8">
        <v>5.5</v>
      </c>
      <c r="H608" s="8">
        <v>5.42</v>
      </c>
      <c r="I608" s="10">
        <v>32</v>
      </c>
      <c r="J608" s="10" t="s">
        <v>41</v>
      </c>
      <c r="K608" s="10" t="s">
        <v>17</v>
      </c>
    </row>
    <row r="609" spans="1:11" ht="36" customHeight="1">
      <c r="A609" s="10">
        <v>607</v>
      </c>
      <c r="B609" s="62" t="s">
        <v>906</v>
      </c>
      <c r="C609" s="46" t="s">
        <v>897</v>
      </c>
      <c r="D609" s="6" t="s">
        <v>89</v>
      </c>
      <c r="E609" s="63">
        <v>9787542256799</v>
      </c>
      <c r="F609" s="8">
        <v>29.8</v>
      </c>
      <c r="G609" s="8">
        <v>5.75</v>
      </c>
      <c r="H609" s="8">
        <v>5.18</v>
      </c>
      <c r="I609" s="10">
        <v>32</v>
      </c>
      <c r="J609" s="10" t="s">
        <v>41</v>
      </c>
      <c r="K609" s="10" t="s">
        <v>17</v>
      </c>
    </row>
    <row r="610" spans="1:11" ht="36" customHeight="1">
      <c r="A610" s="3">
        <v>608</v>
      </c>
      <c r="B610" s="62" t="s">
        <v>907</v>
      </c>
      <c r="C610" s="46" t="s">
        <v>897</v>
      </c>
      <c r="D610" s="6" t="s">
        <v>98</v>
      </c>
      <c r="E610" s="63">
        <v>9787542261205</v>
      </c>
      <c r="F610" s="8">
        <v>24</v>
      </c>
      <c r="G610" s="8">
        <v>5.5</v>
      </c>
      <c r="H610" s="8">
        <v>4.3600000000000003</v>
      </c>
      <c r="I610" s="10">
        <v>32</v>
      </c>
      <c r="J610" s="10" t="s">
        <v>16</v>
      </c>
      <c r="K610" s="10" t="s">
        <v>17</v>
      </c>
    </row>
    <row r="611" spans="1:11" ht="36" customHeight="1">
      <c r="A611" s="10">
        <v>609</v>
      </c>
      <c r="B611" s="62" t="s">
        <v>908</v>
      </c>
      <c r="C611" s="46" t="s">
        <v>897</v>
      </c>
      <c r="D611" s="6" t="s">
        <v>98</v>
      </c>
      <c r="E611" s="63">
        <v>9787542261175</v>
      </c>
      <c r="F611" s="8">
        <v>28</v>
      </c>
      <c r="G611" s="8">
        <v>6.875</v>
      </c>
      <c r="H611" s="8">
        <v>4.0999999999999996</v>
      </c>
      <c r="I611" s="10">
        <v>32</v>
      </c>
      <c r="J611" s="10" t="s">
        <v>16</v>
      </c>
      <c r="K611" s="10" t="s">
        <v>17</v>
      </c>
    </row>
    <row r="612" spans="1:11" ht="36" customHeight="1">
      <c r="A612" s="10">
        <v>610</v>
      </c>
      <c r="B612" s="62" t="s">
        <v>909</v>
      </c>
      <c r="C612" s="46" t="s">
        <v>897</v>
      </c>
      <c r="D612" s="6" t="s">
        <v>98</v>
      </c>
      <c r="E612" s="63">
        <v>9787542261182</v>
      </c>
      <c r="F612" s="8">
        <v>24</v>
      </c>
      <c r="G612" s="8">
        <v>5.5</v>
      </c>
      <c r="H612" s="8">
        <v>4.3600000000000003</v>
      </c>
      <c r="I612" s="10">
        <v>32</v>
      </c>
      <c r="J612" s="10" t="s">
        <v>16</v>
      </c>
      <c r="K612" s="10" t="s">
        <v>17</v>
      </c>
    </row>
    <row r="613" spans="1:11" ht="36" customHeight="1">
      <c r="A613" s="3">
        <v>611</v>
      </c>
      <c r="B613" s="62" t="s">
        <v>910</v>
      </c>
      <c r="C613" s="46" t="s">
        <v>897</v>
      </c>
      <c r="D613" s="6" t="s">
        <v>98</v>
      </c>
      <c r="E613" s="63">
        <v>9787542261212</v>
      </c>
      <c r="F613" s="8">
        <v>24</v>
      </c>
      <c r="G613" s="8">
        <v>5.125</v>
      </c>
      <c r="H613" s="8">
        <v>4.68</v>
      </c>
      <c r="I613" s="10">
        <v>32</v>
      </c>
      <c r="J613" s="10" t="s">
        <v>16</v>
      </c>
      <c r="K613" s="10" t="s">
        <v>17</v>
      </c>
    </row>
    <row r="614" spans="1:11" ht="36" customHeight="1">
      <c r="A614" s="10">
        <v>612</v>
      </c>
      <c r="B614" s="62" t="s">
        <v>911</v>
      </c>
      <c r="C614" s="46" t="s">
        <v>897</v>
      </c>
      <c r="D614" s="6" t="s">
        <v>98</v>
      </c>
      <c r="E614" s="63">
        <v>9787542261199</v>
      </c>
      <c r="F614" s="8">
        <v>24</v>
      </c>
      <c r="G614" s="8">
        <v>5.875</v>
      </c>
      <c r="H614" s="8">
        <v>4.08</v>
      </c>
      <c r="I614" s="10">
        <v>32</v>
      </c>
      <c r="J614" s="10" t="s">
        <v>16</v>
      </c>
      <c r="K614" s="10" t="s">
        <v>17</v>
      </c>
    </row>
    <row r="615" spans="1:11" ht="36" customHeight="1">
      <c r="A615" s="10">
        <v>613</v>
      </c>
      <c r="B615" s="62" t="s">
        <v>912</v>
      </c>
      <c r="C615" s="46" t="s">
        <v>897</v>
      </c>
      <c r="D615" s="6" t="s">
        <v>57</v>
      </c>
      <c r="E615" s="63">
        <v>9787542263032</v>
      </c>
      <c r="F615" s="8">
        <v>28</v>
      </c>
      <c r="G615" s="8">
        <v>6.75</v>
      </c>
      <c r="H615" s="8">
        <v>4.1900000000000004</v>
      </c>
      <c r="I615" s="10">
        <v>32</v>
      </c>
      <c r="J615" s="10" t="s">
        <v>16</v>
      </c>
      <c r="K615" s="10" t="s">
        <v>17</v>
      </c>
    </row>
    <row r="616" spans="1:11" ht="36" customHeight="1">
      <c r="A616" s="3">
        <v>614</v>
      </c>
      <c r="B616" s="62" t="s">
        <v>913</v>
      </c>
      <c r="C616" s="46" t="s">
        <v>897</v>
      </c>
      <c r="D616" s="6" t="s">
        <v>55</v>
      </c>
      <c r="E616" s="63">
        <v>9787542261656</v>
      </c>
      <c r="F616" s="8">
        <v>39.799999999999997</v>
      </c>
      <c r="G616" s="8">
        <v>4</v>
      </c>
      <c r="H616" s="8">
        <f t="shared" ref="H616:H657" si="14">F616/G616</f>
        <v>9.9499999999999993</v>
      </c>
      <c r="I616" s="10">
        <v>16</v>
      </c>
      <c r="J616" s="10" t="s">
        <v>41</v>
      </c>
      <c r="K616" s="10" t="s">
        <v>17</v>
      </c>
    </row>
    <row r="617" spans="1:11" ht="36" customHeight="1">
      <c r="A617" s="10">
        <v>615</v>
      </c>
      <c r="B617" s="62" t="s">
        <v>914</v>
      </c>
      <c r="C617" s="46" t="s">
        <v>897</v>
      </c>
      <c r="D617" s="6" t="s">
        <v>55</v>
      </c>
      <c r="E617" s="63">
        <v>9787542261419</v>
      </c>
      <c r="F617" s="8">
        <v>39.799999999999997</v>
      </c>
      <c r="G617" s="8">
        <v>4</v>
      </c>
      <c r="H617" s="8">
        <f t="shared" si="14"/>
        <v>9.9499999999999993</v>
      </c>
      <c r="I617" s="10">
        <v>16</v>
      </c>
      <c r="J617" s="10" t="s">
        <v>41</v>
      </c>
      <c r="K617" s="10" t="s">
        <v>17</v>
      </c>
    </row>
    <row r="618" spans="1:11" ht="36" customHeight="1">
      <c r="A618" s="10">
        <v>616</v>
      </c>
      <c r="B618" s="62" t="s">
        <v>915</v>
      </c>
      <c r="C618" s="46" t="s">
        <v>897</v>
      </c>
      <c r="D618" s="6" t="s">
        <v>55</v>
      </c>
      <c r="E618" s="63">
        <v>9787542261854</v>
      </c>
      <c r="F618" s="8">
        <v>39.799999999999997</v>
      </c>
      <c r="G618" s="8">
        <v>4</v>
      </c>
      <c r="H618" s="8">
        <f t="shared" si="14"/>
        <v>9.9499999999999993</v>
      </c>
      <c r="I618" s="10">
        <v>16</v>
      </c>
      <c r="J618" s="10" t="s">
        <v>41</v>
      </c>
      <c r="K618" s="10" t="s">
        <v>17</v>
      </c>
    </row>
    <row r="619" spans="1:11" ht="36" customHeight="1">
      <c r="A619" s="3">
        <v>617</v>
      </c>
      <c r="B619" s="62" t="s">
        <v>916</v>
      </c>
      <c r="C619" s="46" t="s">
        <v>897</v>
      </c>
      <c r="D619" s="6" t="s">
        <v>55</v>
      </c>
      <c r="E619" s="63">
        <v>9787542261878</v>
      </c>
      <c r="F619" s="8">
        <v>39.799999999999997</v>
      </c>
      <c r="G619" s="8">
        <v>4</v>
      </c>
      <c r="H619" s="8">
        <f t="shared" si="14"/>
        <v>9.9499999999999993</v>
      </c>
      <c r="I619" s="10">
        <v>16</v>
      </c>
      <c r="J619" s="10" t="s">
        <v>41</v>
      </c>
      <c r="K619" s="10" t="s">
        <v>17</v>
      </c>
    </row>
    <row r="620" spans="1:11" ht="36" customHeight="1">
      <c r="A620" s="10">
        <v>618</v>
      </c>
      <c r="B620" s="62" t="s">
        <v>917</v>
      </c>
      <c r="C620" s="46" t="s">
        <v>897</v>
      </c>
      <c r="D620" s="6" t="s">
        <v>55</v>
      </c>
      <c r="E620" s="63">
        <v>9787542261663</v>
      </c>
      <c r="F620" s="8">
        <v>39.799999999999997</v>
      </c>
      <c r="G620" s="8">
        <v>4</v>
      </c>
      <c r="H620" s="8">
        <f t="shared" si="14"/>
        <v>9.9499999999999993</v>
      </c>
      <c r="I620" s="10">
        <v>16</v>
      </c>
      <c r="J620" s="10" t="s">
        <v>41</v>
      </c>
      <c r="K620" s="10" t="s">
        <v>17</v>
      </c>
    </row>
    <row r="621" spans="1:11" ht="36" customHeight="1">
      <c r="A621" s="10">
        <v>619</v>
      </c>
      <c r="B621" s="62" t="s">
        <v>918</v>
      </c>
      <c r="C621" s="46" t="s">
        <v>897</v>
      </c>
      <c r="D621" s="6" t="s">
        <v>55</v>
      </c>
      <c r="E621" s="63">
        <v>9787542261670</v>
      </c>
      <c r="F621" s="8">
        <v>39.799999999999997</v>
      </c>
      <c r="G621" s="8">
        <v>4</v>
      </c>
      <c r="H621" s="8">
        <f t="shared" si="14"/>
        <v>9.9499999999999993</v>
      </c>
      <c r="I621" s="10">
        <v>16</v>
      </c>
      <c r="J621" s="10" t="s">
        <v>41</v>
      </c>
      <c r="K621" s="10" t="s">
        <v>17</v>
      </c>
    </row>
    <row r="622" spans="1:11" ht="36" customHeight="1">
      <c r="A622" s="3">
        <v>620</v>
      </c>
      <c r="B622" s="62" t="s">
        <v>919</v>
      </c>
      <c r="C622" s="46" t="s">
        <v>897</v>
      </c>
      <c r="D622" s="6" t="s">
        <v>55</v>
      </c>
      <c r="E622" s="63">
        <v>9787542261687</v>
      </c>
      <c r="F622" s="8">
        <v>39.799999999999997</v>
      </c>
      <c r="G622" s="8">
        <v>4</v>
      </c>
      <c r="H622" s="8">
        <f t="shared" si="14"/>
        <v>9.9499999999999993</v>
      </c>
      <c r="I622" s="10">
        <v>16</v>
      </c>
      <c r="J622" s="10" t="s">
        <v>41</v>
      </c>
      <c r="K622" s="10" t="s">
        <v>17</v>
      </c>
    </row>
    <row r="623" spans="1:11" ht="36" customHeight="1">
      <c r="A623" s="10">
        <v>621</v>
      </c>
      <c r="B623" s="62" t="s">
        <v>920</v>
      </c>
      <c r="C623" s="46" t="s">
        <v>897</v>
      </c>
      <c r="D623" s="6" t="s">
        <v>55</v>
      </c>
      <c r="E623" s="63">
        <v>9787542261861</v>
      </c>
      <c r="F623" s="8">
        <v>39.799999999999997</v>
      </c>
      <c r="G623" s="8">
        <v>4</v>
      </c>
      <c r="H623" s="8">
        <f t="shared" si="14"/>
        <v>9.9499999999999993</v>
      </c>
      <c r="I623" s="10">
        <v>16</v>
      </c>
      <c r="J623" s="10" t="s">
        <v>41</v>
      </c>
      <c r="K623" s="10" t="s">
        <v>17</v>
      </c>
    </row>
    <row r="624" spans="1:11" ht="36" customHeight="1">
      <c r="A624" s="10">
        <v>622</v>
      </c>
      <c r="B624" s="33" t="s">
        <v>921</v>
      </c>
      <c r="C624" s="36" t="s">
        <v>922</v>
      </c>
      <c r="D624" s="6" t="s">
        <v>19</v>
      </c>
      <c r="E624" s="37">
        <v>9787549020188</v>
      </c>
      <c r="F624" s="13">
        <v>35</v>
      </c>
      <c r="G624" s="8">
        <v>4</v>
      </c>
      <c r="H624" s="8">
        <f t="shared" si="14"/>
        <v>8.75</v>
      </c>
      <c r="I624" s="40">
        <v>16</v>
      </c>
      <c r="J624" s="40" t="s">
        <v>31</v>
      </c>
      <c r="K624" s="40" t="s">
        <v>923</v>
      </c>
    </row>
    <row r="625" spans="1:11" ht="36" customHeight="1">
      <c r="A625" s="3">
        <v>623</v>
      </c>
      <c r="B625" s="33" t="s">
        <v>924</v>
      </c>
      <c r="C625" s="36" t="s">
        <v>922</v>
      </c>
      <c r="D625" s="6" t="s">
        <v>19</v>
      </c>
      <c r="E625" s="37">
        <v>9787549020812</v>
      </c>
      <c r="F625" s="13">
        <v>35</v>
      </c>
      <c r="G625" s="8">
        <v>4</v>
      </c>
      <c r="H625" s="8">
        <f t="shared" si="14"/>
        <v>8.75</v>
      </c>
      <c r="I625" s="40">
        <v>16</v>
      </c>
      <c r="J625" s="40" t="s">
        <v>31</v>
      </c>
      <c r="K625" s="40" t="s">
        <v>923</v>
      </c>
    </row>
    <row r="626" spans="1:11" ht="36" customHeight="1">
      <c r="A626" s="10">
        <v>624</v>
      </c>
      <c r="B626" s="33" t="s">
        <v>925</v>
      </c>
      <c r="C626" s="36" t="s">
        <v>922</v>
      </c>
      <c r="D626" s="6" t="s">
        <v>19</v>
      </c>
      <c r="E626" s="37">
        <v>9787549020164</v>
      </c>
      <c r="F626" s="13">
        <v>35</v>
      </c>
      <c r="G626" s="8">
        <v>4</v>
      </c>
      <c r="H626" s="8">
        <f t="shared" si="14"/>
        <v>8.75</v>
      </c>
      <c r="I626" s="40">
        <v>16</v>
      </c>
      <c r="J626" s="40" t="s">
        <v>31</v>
      </c>
      <c r="K626" s="40" t="s">
        <v>923</v>
      </c>
    </row>
    <row r="627" spans="1:11" ht="36" customHeight="1">
      <c r="A627" s="10">
        <v>625</v>
      </c>
      <c r="B627" s="33" t="s">
        <v>926</v>
      </c>
      <c r="C627" s="36" t="s">
        <v>922</v>
      </c>
      <c r="D627" s="6" t="s">
        <v>19</v>
      </c>
      <c r="E627" s="37">
        <v>9787549020171</v>
      </c>
      <c r="F627" s="13">
        <v>35</v>
      </c>
      <c r="G627" s="8">
        <v>4</v>
      </c>
      <c r="H627" s="8">
        <f t="shared" si="14"/>
        <v>8.75</v>
      </c>
      <c r="I627" s="40">
        <v>16</v>
      </c>
      <c r="J627" s="40" t="s">
        <v>31</v>
      </c>
      <c r="K627" s="40" t="s">
        <v>923</v>
      </c>
    </row>
    <row r="628" spans="1:11" ht="36" customHeight="1">
      <c r="A628" s="3">
        <v>626</v>
      </c>
      <c r="B628" s="33" t="s">
        <v>927</v>
      </c>
      <c r="C628" s="36" t="s">
        <v>922</v>
      </c>
      <c r="D628" s="6" t="s">
        <v>19</v>
      </c>
      <c r="E628" s="37">
        <v>9787549020195</v>
      </c>
      <c r="F628" s="13">
        <v>35</v>
      </c>
      <c r="G628" s="8">
        <v>4</v>
      </c>
      <c r="H628" s="8">
        <f t="shared" si="14"/>
        <v>8.75</v>
      </c>
      <c r="I628" s="40">
        <v>16</v>
      </c>
      <c r="J628" s="40" t="s">
        <v>31</v>
      </c>
      <c r="K628" s="40" t="s">
        <v>923</v>
      </c>
    </row>
    <row r="629" spans="1:11" ht="36" customHeight="1">
      <c r="A629" s="10">
        <v>627</v>
      </c>
      <c r="B629" s="33" t="s">
        <v>928</v>
      </c>
      <c r="C629" s="36" t="s">
        <v>922</v>
      </c>
      <c r="D629" s="6" t="s">
        <v>19</v>
      </c>
      <c r="E629" s="37">
        <v>9787549020287</v>
      </c>
      <c r="F629" s="13">
        <v>35</v>
      </c>
      <c r="G629" s="8">
        <v>4</v>
      </c>
      <c r="H629" s="8">
        <f t="shared" si="14"/>
        <v>8.75</v>
      </c>
      <c r="I629" s="40">
        <v>16</v>
      </c>
      <c r="J629" s="40" t="s">
        <v>31</v>
      </c>
      <c r="K629" s="40" t="s">
        <v>923</v>
      </c>
    </row>
    <row r="630" spans="1:11" ht="36" customHeight="1">
      <c r="A630" s="10">
        <v>628</v>
      </c>
      <c r="B630" s="33" t="s">
        <v>929</v>
      </c>
      <c r="C630" s="36" t="s">
        <v>922</v>
      </c>
      <c r="D630" s="6" t="s">
        <v>19</v>
      </c>
      <c r="E630" s="37">
        <v>9787549020294</v>
      </c>
      <c r="F630" s="13">
        <v>35</v>
      </c>
      <c r="G630" s="8">
        <v>4</v>
      </c>
      <c r="H630" s="8">
        <f t="shared" si="14"/>
        <v>8.75</v>
      </c>
      <c r="I630" s="40">
        <v>16</v>
      </c>
      <c r="J630" s="40" t="s">
        <v>31</v>
      </c>
      <c r="K630" s="40" t="s">
        <v>923</v>
      </c>
    </row>
    <row r="631" spans="1:11" ht="36" customHeight="1">
      <c r="A631" s="3">
        <v>629</v>
      </c>
      <c r="B631" s="33" t="s">
        <v>930</v>
      </c>
      <c r="C631" s="36" t="s">
        <v>922</v>
      </c>
      <c r="D631" s="6" t="s">
        <v>19</v>
      </c>
      <c r="E631" s="37">
        <v>9787549020300</v>
      </c>
      <c r="F631" s="13">
        <v>35</v>
      </c>
      <c r="G631" s="8">
        <v>4</v>
      </c>
      <c r="H631" s="8">
        <f t="shared" si="14"/>
        <v>8.75</v>
      </c>
      <c r="I631" s="40">
        <v>16</v>
      </c>
      <c r="J631" s="40" t="s">
        <v>31</v>
      </c>
      <c r="K631" s="40" t="s">
        <v>923</v>
      </c>
    </row>
    <row r="632" spans="1:11" ht="36" customHeight="1">
      <c r="A632" s="10">
        <v>630</v>
      </c>
      <c r="B632" s="33" t="s">
        <v>931</v>
      </c>
      <c r="C632" s="36" t="s">
        <v>922</v>
      </c>
      <c r="D632" s="6" t="s">
        <v>19</v>
      </c>
      <c r="E632" s="37">
        <v>9787549020805</v>
      </c>
      <c r="F632" s="13">
        <v>35</v>
      </c>
      <c r="G632" s="8">
        <v>4</v>
      </c>
      <c r="H632" s="8">
        <f t="shared" si="14"/>
        <v>8.75</v>
      </c>
      <c r="I632" s="40">
        <v>16</v>
      </c>
      <c r="J632" s="40" t="s">
        <v>31</v>
      </c>
      <c r="K632" s="40" t="s">
        <v>923</v>
      </c>
    </row>
    <row r="633" spans="1:11" ht="36" customHeight="1">
      <c r="A633" s="10">
        <v>631</v>
      </c>
      <c r="B633" s="33" t="s">
        <v>932</v>
      </c>
      <c r="C633" s="36" t="s">
        <v>922</v>
      </c>
      <c r="D633" s="6" t="s">
        <v>19</v>
      </c>
      <c r="E633" s="37">
        <v>9787549021031</v>
      </c>
      <c r="F633" s="13">
        <v>35</v>
      </c>
      <c r="G633" s="8">
        <v>4</v>
      </c>
      <c r="H633" s="8">
        <f t="shared" si="14"/>
        <v>8.75</v>
      </c>
      <c r="I633" s="40">
        <v>16</v>
      </c>
      <c r="J633" s="40" t="s">
        <v>31</v>
      </c>
      <c r="K633" s="40" t="s">
        <v>923</v>
      </c>
    </row>
    <row r="634" spans="1:11" ht="36" customHeight="1">
      <c r="A634" s="3">
        <v>632</v>
      </c>
      <c r="B634" s="33" t="s">
        <v>933</v>
      </c>
      <c r="C634" s="36" t="s">
        <v>922</v>
      </c>
      <c r="D634" s="6" t="s">
        <v>59</v>
      </c>
      <c r="E634" s="222" t="s">
        <v>934</v>
      </c>
      <c r="F634" s="13">
        <v>68</v>
      </c>
      <c r="G634" s="8">
        <v>4</v>
      </c>
      <c r="H634" s="8">
        <f t="shared" si="14"/>
        <v>17</v>
      </c>
      <c r="I634" s="40">
        <v>16</v>
      </c>
      <c r="J634" s="40" t="s">
        <v>41</v>
      </c>
      <c r="K634" s="40" t="s">
        <v>923</v>
      </c>
    </row>
    <row r="635" spans="1:11" ht="36" customHeight="1">
      <c r="A635" s="10">
        <v>633</v>
      </c>
      <c r="B635" s="33" t="s">
        <v>935</v>
      </c>
      <c r="C635" s="36" t="s">
        <v>922</v>
      </c>
      <c r="D635" s="6" t="s">
        <v>59</v>
      </c>
      <c r="E635" s="222" t="s">
        <v>936</v>
      </c>
      <c r="F635" s="13">
        <v>78</v>
      </c>
      <c r="G635" s="8">
        <v>4</v>
      </c>
      <c r="H635" s="8">
        <f t="shared" si="14"/>
        <v>19.5</v>
      </c>
      <c r="I635" s="40">
        <v>16</v>
      </c>
      <c r="J635" s="40" t="s">
        <v>41</v>
      </c>
      <c r="K635" s="40" t="s">
        <v>923</v>
      </c>
    </row>
    <row r="636" spans="1:11" ht="36" customHeight="1">
      <c r="A636" s="10">
        <v>634</v>
      </c>
      <c r="B636" s="33" t="s">
        <v>937</v>
      </c>
      <c r="C636" s="36" t="s">
        <v>922</v>
      </c>
      <c r="D636" s="6" t="s">
        <v>30</v>
      </c>
      <c r="E636" s="222" t="s">
        <v>938</v>
      </c>
      <c r="F636" s="13">
        <v>38</v>
      </c>
      <c r="G636" s="8">
        <v>4</v>
      </c>
      <c r="H636" s="8">
        <f t="shared" si="14"/>
        <v>9.5</v>
      </c>
      <c r="I636" s="40">
        <v>16</v>
      </c>
      <c r="J636" s="40" t="s">
        <v>31</v>
      </c>
      <c r="K636" s="40" t="s">
        <v>923</v>
      </c>
    </row>
    <row r="637" spans="1:11" ht="36" customHeight="1">
      <c r="A637" s="3">
        <v>635</v>
      </c>
      <c r="B637" s="33" t="s">
        <v>939</v>
      </c>
      <c r="C637" s="36" t="s">
        <v>922</v>
      </c>
      <c r="D637" s="6" t="s">
        <v>63</v>
      </c>
      <c r="E637" s="37">
        <v>9787549022885</v>
      </c>
      <c r="F637" s="13">
        <v>58</v>
      </c>
      <c r="G637" s="8">
        <v>4</v>
      </c>
      <c r="H637" s="8">
        <f t="shared" si="14"/>
        <v>14.5</v>
      </c>
      <c r="I637" s="40">
        <v>32</v>
      </c>
      <c r="J637" s="40" t="s">
        <v>41</v>
      </c>
      <c r="K637" s="40" t="s">
        <v>923</v>
      </c>
    </row>
    <row r="638" spans="1:11" ht="36" customHeight="1">
      <c r="A638" s="10">
        <v>636</v>
      </c>
      <c r="B638" s="33" t="s">
        <v>940</v>
      </c>
      <c r="C638" s="36" t="s">
        <v>922</v>
      </c>
      <c r="D638" s="6" t="s">
        <v>59</v>
      </c>
      <c r="E638" s="37">
        <v>9787549022977</v>
      </c>
      <c r="F638" s="13">
        <v>58</v>
      </c>
      <c r="G638" s="8">
        <v>4</v>
      </c>
      <c r="H638" s="8">
        <f t="shared" si="14"/>
        <v>14.5</v>
      </c>
      <c r="I638" s="40">
        <v>32</v>
      </c>
      <c r="J638" s="40" t="s">
        <v>41</v>
      </c>
      <c r="K638" s="40" t="s">
        <v>923</v>
      </c>
    </row>
    <row r="639" spans="1:11" ht="36" customHeight="1">
      <c r="A639" s="10">
        <v>637</v>
      </c>
      <c r="B639" s="33" t="s">
        <v>941</v>
      </c>
      <c r="C639" s="36" t="s">
        <v>922</v>
      </c>
      <c r="D639" s="6" t="s">
        <v>522</v>
      </c>
      <c r="E639" s="37">
        <v>9787549022977</v>
      </c>
      <c r="F639" s="13">
        <v>58</v>
      </c>
      <c r="G639" s="8">
        <v>4</v>
      </c>
      <c r="H639" s="8">
        <f t="shared" si="14"/>
        <v>14.5</v>
      </c>
      <c r="I639" s="69">
        <v>32</v>
      </c>
      <c r="J639" s="40" t="s">
        <v>41</v>
      </c>
      <c r="K639" s="40" t="s">
        <v>923</v>
      </c>
    </row>
    <row r="640" spans="1:11" ht="36" customHeight="1">
      <c r="A640" s="3">
        <v>638</v>
      </c>
      <c r="B640" s="68" t="s">
        <v>942</v>
      </c>
      <c r="C640" s="36" t="s">
        <v>922</v>
      </c>
      <c r="D640" s="6" t="s">
        <v>30</v>
      </c>
      <c r="E640" s="37">
        <v>9787549021826</v>
      </c>
      <c r="F640" s="13">
        <v>88</v>
      </c>
      <c r="G640" s="8">
        <v>4</v>
      </c>
      <c r="H640" s="8">
        <f t="shared" si="14"/>
        <v>22</v>
      </c>
      <c r="I640" s="69">
        <v>32</v>
      </c>
      <c r="J640" s="40" t="s">
        <v>31</v>
      </c>
      <c r="K640" s="40" t="s">
        <v>923</v>
      </c>
    </row>
    <row r="641" spans="1:11" ht="36" customHeight="1">
      <c r="A641" s="10">
        <v>639</v>
      </c>
      <c r="B641" s="33" t="s">
        <v>943</v>
      </c>
      <c r="C641" s="36" t="s">
        <v>922</v>
      </c>
      <c r="D641" s="6" t="s">
        <v>197</v>
      </c>
      <c r="E641" s="37">
        <v>9787549020683</v>
      </c>
      <c r="F641" s="13">
        <v>48</v>
      </c>
      <c r="G641" s="8">
        <v>4</v>
      </c>
      <c r="H641" s="8">
        <f t="shared" si="14"/>
        <v>12</v>
      </c>
      <c r="I641" s="40">
        <v>16</v>
      </c>
      <c r="J641" s="40" t="s">
        <v>31</v>
      </c>
      <c r="K641" s="40" t="s">
        <v>923</v>
      </c>
    </row>
    <row r="642" spans="1:11" ht="36" customHeight="1">
      <c r="A642" s="10">
        <v>640</v>
      </c>
      <c r="B642" s="70" t="s">
        <v>944</v>
      </c>
      <c r="C642" s="36" t="s">
        <v>922</v>
      </c>
      <c r="D642" s="6" t="s">
        <v>860</v>
      </c>
      <c r="E642" s="37">
        <v>9787549025350</v>
      </c>
      <c r="F642" s="13">
        <v>38</v>
      </c>
      <c r="G642" s="8">
        <v>4</v>
      </c>
      <c r="H642" s="8">
        <f t="shared" si="14"/>
        <v>9.5</v>
      </c>
      <c r="I642" s="69">
        <v>32</v>
      </c>
      <c r="J642" s="40" t="s">
        <v>945</v>
      </c>
      <c r="K642" s="40" t="s">
        <v>884</v>
      </c>
    </row>
    <row r="643" spans="1:11" ht="36" customHeight="1">
      <c r="A643" s="3">
        <v>641</v>
      </c>
      <c r="B643" s="70" t="s">
        <v>946</v>
      </c>
      <c r="C643" s="36" t="s">
        <v>922</v>
      </c>
      <c r="D643" s="6" t="s">
        <v>860</v>
      </c>
      <c r="E643" s="37">
        <v>9787549025473</v>
      </c>
      <c r="F643" s="13">
        <v>38</v>
      </c>
      <c r="G643" s="8">
        <v>4</v>
      </c>
      <c r="H643" s="8">
        <f t="shared" si="14"/>
        <v>9.5</v>
      </c>
      <c r="I643" s="69">
        <v>32</v>
      </c>
      <c r="J643" s="40" t="s">
        <v>945</v>
      </c>
      <c r="K643" s="40" t="s">
        <v>884</v>
      </c>
    </row>
    <row r="644" spans="1:11" ht="36" customHeight="1">
      <c r="A644" s="10">
        <v>642</v>
      </c>
      <c r="B644" s="70" t="s">
        <v>947</v>
      </c>
      <c r="C644" s="36" t="s">
        <v>922</v>
      </c>
      <c r="D644" s="6" t="s">
        <v>860</v>
      </c>
      <c r="E644" s="37">
        <v>9787549025480</v>
      </c>
      <c r="F644" s="13">
        <v>38</v>
      </c>
      <c r="G644" s="8">
        <v>4</v>
      </c>
      <c r="H644" s="8">
        <f t="shared" si="14"/>
        <v>9.5</v>
      </c>
      <c r="I644" s="69">
        <v>32</v>
      </c>
      <c r="J644" s="40" t="s">
        <v>945</v>
      </c>
      <c r="K644" s="40" t="s">
        <v>884</v>
      </c>
    </row>
    <row r="645" spans="1:11" ht="36" customHeight="1">
      <c r="A645" s="10">
        <v>643</v>
      </c>
      <c r="B645" s="70" t="s">
        <v>948</v>
      </c>
      <c r="C645" s="36" t="s">
        <v>922</v>
      </c>
      <c r="D645" s="6" t="s">
        <v>860</v>
      </c>
      <c r="E645" s="37">
        <v>9787549025367</v>
      </c>
      <c r="F645" s="13">
        <v>38</v>
      </c>
      <c r="G645" s="8">
        <v>4</v>
      </c>
      <c r="H645" s="8">
        <f t="shared" si="14"/>
        <v>9.5</v>
      </c>
      <c r="I645" s="69">
        <v>32</v>
      </c>
      <c r="J645" s="40" t="s">
        <v>945</v>
      </c>
      <c r="K645" s="40" t="s">
        <v>884</v>
      </c>
    </row>
    <row r="646" spans="1:11" ht="36" customHeight="1">
      <c r="A646" s="3">
        <v>644</v>
      </c>
      <c r="B646" s="33" t="s">
        <v>949</v>
      </c>
      <c r="C646" s="36" t="s">
        <v>922</v>
      </c>
      <c r="D646" s="6" t="s">
        <v>860</v>
      </c>
      <c r="E646" s="37">
        <v>9787549025442</v>
      </c>
      <c r="F646" s="13">
        <v>38</v>
      </c>
      <c r="G646" s="8">
        <v>4</v>
      </c>
      <c r="H646" s="8">
        <f t="shared" si="14"/>
        <v>9.5</v>
      </c>
      <c r="I646" s="69">
        <v>32</v>
      </c>
      <c r="J646" s="40" t="s">
        <v>945</v>
      </c>
      <c r="K646" s="40" t="s">
        <v>884</v>
      </c>
    </row>
    <row r="647" spans="1:11" ht="36" customHeight="1">
      <c r="A647" s="10">
        <v>645</v>
      </c>
      <c r="B647" s="33" t="s">
        <v>950</v>
      </c>
      <c r="C647" s="36" t="s">
        <v>922</v>
      </c>
      <c r="D647" s="6" t="s">
        <v>67</v>
      </c>
      <c r="E647" s="37">
        <v>9787549024131</v>
      </c>
      <c r="F647" s="13">
        <v>128</v>
      </c>
      <c r="G647" s="8">
        <v>4</v>
      </c>
      <c r="H647" s="8">
        <f t="shared" si="14"/>
        <v>32</v>
      </c>
      <c r="I647" s="40">
        <v>16</v>
      </c>
      <c r="J647" s="40" t="s">
        <v>41</v>
      </c>
      <c r="K647" s="40" t="s">
        <v>182</v>
      </c>
    </row>
    <row r="648" spans="1:11" ht="36" customHeight="1">
      <c r="A648" s="10">
        <v>646</v>
      </c>
      <c r="B648" s="33" t="s">
        <v>951</v>
      </c>
      <c r="C648" s="36" t="s">
        <v>922</v>
      </c>
      <c r="D648" s="6" t="s">
        <v>290</v>
      </c>
      <c r="E648" s="37">
        <v>9787549022922</v>
      </c>
      <c r="F648" s="13">
        <v>28</v>
      </c>
      <c r="G648" s="8">
        <v>4</v>
      </c>
      <c r="H648" s="8">
        <f t="shared" si="14"/>
        <v>7</v>
      </c>
      <c r="I648" s="40">
        <v>16</v>
      </c>
      <c r="J648" s="40" t="s">
        <v>41</v>
      </c>
      <c r="K648" s="40" t="s">
        <v>182</v>
      </c>
    </row>
    <row r="649" spans="1:11" ht="36" customHeight="1">
      <c r="A649" s="3">
        <v>647</v>
      </c>
      <c r="B649" s="33" t="s">
        <v>952</v>
      </c>
      <c r="C649" s="36" t="s">
        <v>922</v>
      </c>
      <c r="D649" s="6" t="s">
        <v>860</v>
      </c>
      <c r="E649" s="37">
        <v>9787549025428</v>
      </c>
      <c r="F649" s="13">
        <v>35</v>
      </c>
      <c r="G649" s="8">
        <v>4</v>
      </c>
      <c r="H649" s="8">
        <f t="shared" si="14"/>
        <v>8.75</v>
      </c>
      <c r="I649" s="69">
        <v>32</v>
      </c>
      <c r="J649" s="40" t="s">
        <v>945</v>
      </c>
      <c r="K649" s="40" t="s">
        <v>182</v>
      </c>
    </row>
    <row r="650" spans="1:11" ht="36" customHeight="1">
      <c r="A650" s="10">
        <v>648</v>
      </c>
      <c r="B650" s="33" t="s">
        <v>953</v>
      </c>
      <c r="C650" s="36" t="s">
        <v>922</v>
      </c>
      <c r="D650" s="6" t="s">
        <v>57</v>
      </c>
      <c r="E650" s="222" t="s">
        <v>954</v>
      </c>
      <c r="F650" s="13">
        <v>28</v>
      </c>
      <c r="G650" s="8">
        <v>4</v>
      </c>
      <c r="H650" s="8">
        <f t="shared" si="14"/>
        <v>7</v>
      </c>
      <c r="I650" s="40">
        <v>24</v>
      </c>
      <c r="J650" s="40" t="s">
        <v>41</v>
      </c>
      <c r="K650" s="40" t="s">
        <v>182</v>
      </c>
    </row>
    <row r="651" spans="1:11" ht="36" customHeight="1">
      <c r="A651" s="10">
        <v>649</v>
      </c>
      <c r="B651" s="33" t="s">
        <v>955</v>
      </c>
      <c r="C651" s="36" t="s">
        <v>922</v>
      </c>
      <c r="D651" s="6" t="s">
        <v>59</v>
      </c>
      <c r="E651" s="222" t="s">
        <v>956</v>
      </c>
      <c r="F651" s="13">
        <v>32</v>
      </c>
      <c r="G651" s="8">
        <v>4</v>
      </c>
      <c r="H651" s="8">
        <f t="shared" si="14"/>
        <v>8</v>
      </c>
      <c r="I651" s="40">
        <v>20</v>
      </c>
      <c r="J651" s="40" t="s">
        <v>41</v>
      </c>
      <c r="K651" s="40" t="s">
        <v>182</v>
      </c>
    </row>
    <row r="652" spans="1:11" ht="36" customHeight="1">
      <c r="A652" s="3">
        <v>650</v>
      </c>
      <c r="B652" s="33" t="s">
        <v>957</v>
      </c>
      <c r="C652" s="36" t="s">
        <v>922</v>
      </c>
      <c r="D652" s="6" t="s">
        <v>59</v>
      </c>
      <c r="E652" s="222" t="s">
        <v>958</v>
      </c>
      <c r="F652" s="13">
        <v>32</v>
      </c>
      <c r="G652" s="8">
        <v>4</v>
      </c>
      <c r="H652" s="8">
        <f t="shared" si="14"/>
        <v>8</v>
      </c>
      <c r="I652" s="40">
        <v>16</v>
      </c>
      <c r="J652" s="40" t="s">
        <v>41</v>
      </c>
      <c r="K652" s="40" t="s">
        <v>182</v>
      </c>
    </row>
    <row r="653" spans="1:11" ht="36" customHeight="1">
      <c r="A653" s="10">
        <v>651</v>
      </c>
      <c r="B653" s="33" t="s">
        <v>959</v>
      </c>
      <c r="C653" s="36" t="s">
        <v>922</v>
      </c>
      <c r="D653" s="6" t="s">
        <v>59</v>
      </c>
      <c r="E653" s="222" t="s">
        <v>960</v>
      </c>
      <c r="F653" s="13">
        <v>36</v>
      </c>
      <c r="G653" s="8">
        <v>4</v>
      </c>
      <c r="H653" s="8">
        <f t="shared" si="14"/>
        <v>9</v>
      </c>
      <c r="I653" s="40">
        <v>16</v>
      </c>
      <c r="J653" s="40" t="s">
        <v>41</v>
      </c>
      <c r="K653" s="40" t="s">
        <v>182</v>
      </c>
    </row>
    <row r="654" spans="1:11" ht="36" customHeight="1">
      <c r="A654" s="10">
        <v>652</v>
      </c>
      <c r="B654" s="33" t="s">
        <v>961</v>
      </c>
      <c r="C654" s="36" t="s">
        <v>922</v>
      </c>
      <c r="D654" s="6" t="s">
        <v>87</v>
      </c>
      <c r="E654" s="222" t="s">
        <v>962</v>
      </c>
      <c r="F654" s="13">
        <v>42</v>
      </c>
      <c r="G654" s="8">
        <v>4</v>
      </c>
      <c r="H654" s="8">
        <f t="shared" si="14"/>
        <v>10.5</v>
      </c>
      <c r="I654" s="40">
        <v>16</v>
      </c>
      <c r="J654" s="40" t="s">
        <v>41</v>
      </c>
      <c r="K654" s="40" t="s">
        <v>182</v>
      </c>
    </row>
    <row r="655" spans="1:11" ht="36" customHeight="1">
      <c r="A655" s="3">
        <v>653</v>
      </c>
      <c r="B655" s="4" t="s">
        <v>963</v>
      </c>
      <c r="C655" s="5" t="s">
        <v>964</v>
      </c>
      <c r="D655" s="6" t="s">
        <v>61</v>
      </c>
      <c r="E655" s="7">
        <v>9787554619483</v>
      </c>
      <c r="F655" s="8">
        <v>29.8</v>
      </c>
      <c r="G655" s="8">
        <v>4</v>
      </c>
      <c r="H655" s="8">
        <f t="shared" si="14"/>
        <v>7.45</v>
      </c>
      <c r="I655" s="9">
        <v>32</v>
      </c>
      <c r="J655" s="9" t="s">
        <v>31</v>
      </c>
      <c r="K655" s="9" t="s">
        <v>17</v>
      </c>
    </row>
    <row r="656" spans="1:11" ht="36" customHeight="1">
      <c r="A656" s="10">
        <v>654</v>
      </c>
      <c r="B656" s="4" t="s">
        <v>965</v>
      </c>
      <c r="C656" s="5" t="s">
        <v>964</v>
      </c>
      <c r="D656" s="6" t="s">
        <v>118</v>
      </c>
      <c r="E656" s="7">
        <v>9787554618264</v>
      </c>
      <c r="F656" s="8">
        <v>49.8</v>
      </c>
      <c r="G656" s="8">
        <v>4</v>
      </c>
      <c r="H656" s="8">
        <f t="shared" si="14"/>
        <v>12.45</v>
      </c>
      <c r="I656" s="9">
        <v>32</v>
      </c>
      <c r="J656" s="9" t="s">
        <v>31</v>
      </c>
      <c r="K656" s="9" t="s">
        <v>17</v>
      </c>
    </row>
    <row r="657" spans="1:11" ht="36" customHeight="1">
      <c r="A657" s="10">
        <v>655</v>
      </c>
      <c r="B657" s="4" t="s">
        <v>966</v>
      </c>
      <c r="C657" s="5" t="s">
        <v>964</v>
      </c>
      <c r="D657" s="6" t="s">
        <v>118</v>
      </c>
      <c r="E657" s="7">
        <v>9787554618271</v>
      </c>
      <c r="F657" s="8">
        <v>42.8</v>
      </c>
      <c r="G657" s="8">
        <v>4</v>
      </c>
      <c r="H657" s="8">
        <f t="shared" si="14"/>
        <v>10.7</v>
      </c>
      <c r="I657" s="9">
        <v>32</v>
      </c>
      <c r="J657" s="9" t="s">
        <v>31</v>
      </c>
      <c r="K657" s="9" t="s">
        <v>17</v>
      </c>
    </row>
    <row r="658" spans="1:11" ht="36" customHeight="1">
      <c r="A658" s="3">
        <v>656</v>
      </c>
      <c r="B658" s="4" t="s">
        <v>967</v>
      </c>
      <c r="C658" s="5" t="s">
        <v>964</v>
      </c>
      <c r="D658" s="6" t="s">
        <v>118</v>
      </c>
      <c r="E658" s="7">
        <v>9787554618837</v>
      </c>
      <c r="F658" s="8">
        <v>49.8</v>
      </c>
      <c r="G658" s="8">
        <v>11</v>
      </c>
      <c r="H658" s="8">
        <f t="shared" ref="H658:H670" si="15">F658/G658</f>
        <v>4.52727272727273</v>
      </c>
      <c r="I658" s="9">
        <v>32</v>
      </c>
      <c r="J658" s="9" t="s">
        <v>31</v>
      </c>
      <c r="K658" s="9" t="s">
        <v>17</v>
      </c>
    </row>
    <row r="659" spans="1:11" ht="36" customHeight="1">
      <c r="A659" s="10">
        <v>657</v>
      </c>
      <c r="B659" s="4" t="s">
        <v>968</v>
      </c>
      <c r="C659" s="5" t="s">
        <v>964</v>
      </c>
      <c r="D659" s="6" t="s">
        <v>432</v>
      </c>
      <c r="E659" s="7">
        <v>9787554618257</v>
      </c>
      <c r="F659" s="8">
        <v>49.8</v>
      </c>
      <c r="G659" s="8">
        <v>11.5</v>
      </c>
      <c r="H659" s="8">
        <f t="shared" si="15"/>
        <v>4.3304347826087</v>
      </c>
      <c r="I659" s="9">
        <v>32</v>
      </c>
      <c r="J659" s="9" t="s">
        <v>31</v>
      </c>
      <c r="K659" s="9" t="s">
        <v>17</v>
      </c>
    </row>
    <row r="660" spans="1:11" ht="36" customHeight="1">
      <c r="A660" s="10">
        <v>658</v>
      </c>
      <c r="B660" s="4" t="s">
        <v>969</v>
      </c>
      <c r="C660" s="5" t="s">
        <v>964</v>
      </c>
      <c r="D660" s="6" t="s">
        <v>184</v>
      </c>
      <c r="E660" s="7">
        <v>9787554617700</v>
      </c>
      <c r="F660" s="8">
        <v>49.8</v>
      </c>
      <c r="G660" s="8">
        <v>10.25</v>
      </c>
      <c r="H660" s="8">
        <f t="shared" si="15"/>
        <v>4.85853658536585</v>
      </c>
      <c r="I660" s="9">
        <v>32</v>
      </c>
      <c r="J660" s="9" t="s">
        <v>31</v>
      </c>
      <c r="K660" s="9" t="s">
        <v>17</v>
      </c>
    </row>
    <row r="661" spans="1:11" ht="36" customHeight="1">
      <c r="A661" s="3">
        <v>659</v>
      </c>
      <c r="B661" s="4" t="s">
        <v>970</v>
      </c>
      <c r="C661" s="5" t="s">
        <v>964</v>
      </c>
      <c r="D661" s="6" t="s">
        <v>184</v>
      </c>
      <c r="E661" s="7">
        <v>9787554617694</v>
      </c>
      <c r="F661" s="8">
        <v>42.8</v>
      </c>
      <c r="G661" s="8">
        <v>7.5</v>
      </c>
      <c r="H661" s="8">
        <f t="shared" si="15"/>
        <v>5.7066666666666697</v>
      </c>
      <c r="I661" s="9">
        <v>32</v>
      </c>
      <c r="J661" s="9" t="s">
        <v>31</v>
      </c>
      <c r="K661" s="9" t="s">
        <v>17</v>
      </c>
    </row>
    <row r="662" spans="1:11" ht="36" customHeight="1">
      <c r="A662" s="10">
        <v>660</v>
      </c>
      <c r="B662" s="4" t="s">
        <v>971</v>
      </c>
      <c r="C662" s="5" t="s">
        <v>964</v>
      </c>
      <c r="D662" s="6" t="s">
        <v>38</v>
      </c>
      <c r="E662" s="7">
        <v>9787554616529</v>
      </c>
      <c r="F662" s="8">
        <v>49</v>
      </c>
      <c r="G662" s="8">
        <v>7</v>
      </c>
      <c r="H662" s="8">
        <f t="shared" si="15"/>
        <v>7</v>
      </c>
      <c r="I662" s="9">
        <v>32</v>
      </c>
      <c r="J662" s="9" t="s">
        <v>31</v>
      </c>
      <c r="K662" s="9" t="s">
        <v>17</v>
      </c>
    </row>
    <row r="663" spans="1:11" ht="36" customHeight="1">
      <c r="A663" s="10">
        <v>661</v>
      </c>
      <c r="B663" s="4" t="s">
        <v>972</v>
      </c>
      <c r="C663" s="5" t="s">
        <v>964</v>
      </c>
      <c r="D663" s="6" t="s">
        <v>38</v>
      </c>
      <c r="E663" s="7">
        <v>9787554617106</v>
      </c>
      <c r="F663" s="8">
        <v>52</v>
      </c>
      <c r="G663" s="8">
        <v>6</v>
      </c>
      <c r="H663" s="8">
        <f t="shared" si="15"/>
        <v>8.6666666666666696</v>
      </c>
      <c r="I663" s="9">
        <v>32</v>
      </c>
      <c r="J663" s="9" t="s">
        <v>31</v>
      </c>
      <c r="K663" s="9" t="s">
        <v>17</v>
      </c>
    </row>
    <row r="664" spans="1:11" ht="36" customHeight="1">
      <c r="A664" s="3">
        <v>662</v>
      </c>
      <c r="B664" s="4" t="s">
        <v>973</v>
      </c>
      <c r="C664" s="5" t="s">
        <v>964</v>
      </c>
      <c r="D664" s="6" t="s">
        <v>38</v>
      </c>
      <c r="E664" s="7">
        <v>9787554617090</v>
      </c>
      <c r="F664" s="8">
        <v>57</v>
      </c>
      <c r="G664" s="8">
        <v>6</v>
      </c>
      <c r="H664" s="8">
        <f t="shared" si="15"/>
        <v>9.5</v>
      </c>
      <c r="I664" s="9">
        <v>32</v>
      </c>
      <c r="J664" s="9" t="s">
        <v>31</v>
      </c>
      <c r="K664" s="9" t="s">
        <v>17</v>
      </c>
    </row>
    <row r="665" spans="1:11" ht="36" customHeight="1">
      <c r="A665" s="10">
        <v>663</v>
      </c>
      <c r="B665" s="4" t="s">
        <v>974</v>
      </c>
      <c r="C665" s="5" t="s">
        <v>964</v>
      </c>
      <c r="D665" s="6" t="s">
        <v>423</v>
      </c>
      <c r="E665" s="7">
        <v>9787554615782</v>
      </c>
      <c r="F665" s="8">
        <v>39</v>
      </c>
      <c r="G665" s="8">
        <v>6</v>
      </c>
      <c r="H665" s="8">
        <f t="shared" si="15"/>
        <v>6.5</v>
      </c>
      <c r="I665" s="9">
        <v>32</v>
      </c>
      <c r="J665" s="9" t="s">
        <v>31</v>
      </c>
      <c r="K665" s="9" t="s">
        <v>17</v>
      </c>
    </row>
    <row r="666" spans="1:11" ht="36" customHeight="1">
      <c r="A666" s="10">
        <v>664</v>
      </c>
      <c r="B666" s="4" t="s">
        <v>975</v>
      </c>
      <c r="C666" s="5" t="s">
        <v>964</v>
      </c>
      <c r="D666" s="6" t="s">
        <v>38</v>
      </c>
      <c r="E666" s="7">
        <v>9787554616994</v>
      </c>
      <c r="F666" s="8">
        <v>56</v>
      </c>
      <c r="G666" s="8">
        <v>5</v>
      </c>
      <c r="H666" s="8">
        <f t="shared" si="15"/>
        <v>11.2</v>
      </c>
      <c r="I666" s="9">
        <v>32</v>
      </c>
      <c r="J666" s="9" t="s">
        <v>41</v>
      </c>
      <c r="K666" s="9" t="s">
        <v>17</v>
      </c>
    </row>
    <row r="667" spans="1:11" ht="36" customHeight="1">
      <c r="A667" s="3">
        <v>665</v>
      </c>
      <c r="B667" s="4" t="s">
        <v>976</v>
      </c>
      <c r="C667" s="5" t="s">
        <v>964</v>
      </c>
      <c r="D667" s="6" t="s">
        <v>192</v>
      </c>
      <c r="E667" s="7">
        <v>9787554616192</v>
      </c>
      <c r="F667" s="8">
        <v>46</v>
      </c>
      <c r="G667" s="8">
        <v>8</v>
      </c>
      <c r="H667" s="8">
        <f t="shared" si="15"/>
        <v>5.75</v>
      </c>
      <c r="I667" s="9">
        <v>32</v>
      </c>
      <c r="J667" s="9" t="s">
        <v>31</v>
      </c>
      <c r="K667" s="9" t="s">
        <v>17</v>
      </c>
    </row>
    <row r="668" spans="1:11" ht="36" customHeight="1">
      <c r="A668" s="10">
        <v>666</v>
      </c>
      <c r="B668" s="4" t="s">
        <v>977</v>
      </c>
      <c r="C668" s="5" t="s">
        <v>964</v>
      </c>
      <c r="D668" s="6" t="s">
        <v>192</v>
      </c>
      <c r="E668" s="7">
        <v>9787554616253</v>
      </c>
      <c r="F668" s="8">
        <v>50</v>
      </c>
      <c r="G668" s="8">
        <v>9.5</v>
      </c>
      <c r="H668" s="8">
        <f t="shared" si="15"/>
        <v>5.2631578947368398</v>
      </c>
      <c r="I668" s="9">
        <v>32</v>
      </c>
      <c r="J668" s="9" t="s">
        <v>31</v>
      </c>
      <c r="K668" s="9" t="s">
        <v>17</v>
      </c>
    </row>
    <row r="669" spans="1:11" ht="36" customHeight="1">
      <c r="A669" s="10">
        <v>667</v>
      </c>
      <c r="B669" s="4" t="s">
        <v>978</v>
      </c>
      <c r="C669" s="5" t="s">
        <v>964</v>
      </c>
      <c r="D669" s="6" t="s">
        <v>197</v>
      </c>
      <c r="E669" s="7">
        <v>9787554615928</v>
      </c>
      <c r="F669" s="8">
        <v>88</v>
      </c>
      <c r="G669" s="8">
        <v>16</v>
      </c>
      <c r="H669" s="8">
        <f t="shared" si="15"/>
        <v>5.5</v>
      </c>
      <c r="I669" s="9">
        <v>32</v>
      </c>
      <c r="J669" s="9" t="s">
        <v>31</v>
      </c>
      <c r="K669" s="9" t="s">
        <v>17</v>
      </c>
    </row>
    <row r="670" spans="1:11" ht="36" customHeight="1">
      <c r="A670" s="3">
        <v>668</v>
      </c>
      <c r="B670" s="4" t="s">
        <v>979</v>
      </c>
      <c r="C670" s="5" t="s">
        <v>964</v>
      </c>
      <c r="D670" s="6" t="s">
        <v>13</v>
      </c>
      <c r="E670" s="7">
        <v>9787554615683</v>
      </c>
      <c r="F670" s="8">
        <v>42</v>
      </c>
      <c r="G670" s="8">
        <v>6.5</v>
      </c>
      <c r="H670" s="8">
        <f t="shared" si="15"/>
        <v>6.4615384615384599</v>
      </c>
      <c r="I670" s="9">
        <v>32</v>
      </c>
      <c r="J670" s="9" t="s">
        <v>31</v>
      </c>
      <c r="K670" s="9" t="s">
        <v>17</v>
      </c>
    </row>
    <row r="671" spans="1:11" ht="36" customHeight="1">
      <c r="A671" s="10">
        <v>669</v>
      </c>
      <c r="B671" s="62" t="s">
        <v>980</v>
      </c>
      <c r="C671" s="46" t="s">
        <v>981</v>
      </c>
      <c r="D671" s="6" t="s">
        <v>423</v>
      </c>
      <c r="E671" s="47">
        <v>9787536165649</v>
      </c>
      <c r="F671" s="8">
        <v>36</v>
      </c>
      <c r="G671" s="8">
        <v>12.75</v>
      </c>
      <c r="H671" s="8">
        <v>2.8</v>
      </c>
      <c r="I671" s="10">
        <v>16</v>
      </c>
      <c r="J671" s="10" t="s">
        <v>16</v>
      </c>
      <c r="K671" s="10" t="s">
        <v>17</v>
      </c>
    </row>
    <row r="672" spans="1:11" ht="36" customHeight="1">
      <c r="A672" s="10">
        <v>670</v>
      </c>
      <c r="B672" s="62" t="s">
        <v>982</v>
      </c>
      <c r="C672" s="46" t="s">
        <v>981</v>
      </c>
      <c r="D672" s="6" t="s">
        <v>423</v>
      </c>
      <c r="E672" s="63">
        <v>9787536165601</v>
      </c>
      <c r="F672" s="8">
        <v>36</v>
      </c>
      <c r="G672" s="8">
        <v>15.5</v>
      </c>
      <c r="H672" s="8">
        <v>2.2999999999999998</v>
      </c>
      <c r="I672" s="10">
        <v>16</v>
      </c>
      <c r="J672" s="10" t="s">
        <v>16</v>
      </c>
      <c r="K672" s="10" t="s">
        <v>17</v>
      </c>
    </row>
    <row r="673" spans="1:11" ht="36" customHeight="1">
      <c r="A673" s="3">
        <v>671</v>
      </c>
      <c r="B673" s="62" t="s">
        <v>983</v>
      </c>
      <c r="C673" s="46" t="s">
        <v>981</v>
      </c>
      <c r="D673" s="6" t="s">
        <v>423</v>
      </c>
      <c r="E673" s="63">
        <v>9787536167711</v>
      </c>
      <c r="F673" s="8">
        <v>36</v>
      </c>
      <c r="G673" s="8">
        <v>9.25</v>
      </c>
      <c r="H673" s="8">
        <v>3.8</v>
      </c>
      <c r="I673" s="10">
        <v>16</v>
      </c>
      <c r="J673" s="10" t="s">
        <v>16</v>
      </c>
      <c r="K673" s="10" t="s">
        <v>17</v>
      </c>
    </row>
    <row r="674" spans="1:11" ht="36" customHeight="1">
      <c r="A674" s="10">
        <v>672</v>
      </c>
      <c r="B674" s="62" t="s">
        <v>984</v>
      </c>
      <c r="C674" s="46" t="s">
        <v>981</v>
      </c>
      <c r="D674" s="6" t="s">
        <v>197</v>
      </c>
      <c r="E674" s="63">
        <v>9787536165687</v>
      </c>
      <c r="F674" s="8">
        <v>36</v>
      </c>
      <c r="G674" s="8">
        <v>15</v>
      </c>
      <c r="H674" s="8">
        <v>2.4</v>
      </c>
      <c r="I674" s="10">
        <v>16</v>
      </c>
      <c r="J674" s="10" t="s">
        <v>16</v>
      </c>
      <c r="K674" s="10" t="s">
        <v>17</v>
      </c>
    </row>
    <row r="675" spans="1:11" ht="36" customHeight="1">
      <c r="A675" s="10">
        <v>673</v>
      </c>
      <c r="B675" s="62" t="s">
        <v>985</v>
      </c>
      <c r="C675" s="46" t="s">
        <v>981</v>
      </c>
      <c r="D675" s="6" t="s">
        <v>197</v>
      </c>
      <c r="E675" s="63">
        <v>9787536165625</v>
      </c>
      <c r="F675" s="8">
        <v>36</v>
      </c>
      <c r="G675" s="8">
        <v>12</v>
      </c>
      <c r="H675" s="8">
        <v>3</v>
      </c>
      <c r="I675" s="10">
        <v>16</v>
      </c>
      <c r="J675" s="10" t="s">
        <v>16</v>
      </c>
      <c r="K675" s="10" t="s">
        <v>17</v>
      </c>
    </row>
    <row r="676" spans="1:11" ht="36" customHeight="1">
      <c r="A676" s="3">
        <v>674</v>
      </c>
      <c r="B676" s="62" t="s">
        <v>986</v>
      </c>
      <c r="C676" s="46" t="s">
        <v>981</v>
      </c>
      <c r="D676" s="6" t="s">
        <v>197</v>
      </c>
      <c r="E676" s="63">
        <v>9787536168398</v>
      </c>
      <c r="F676" s="8">
        <v>36</v>
      </c>
      <c r="G676" s="8">
        <v>11.5</v>
      </c>
      <c r="H676" s="8">
        <v>3.1</v>
      </c>
      <c r="I676" s="10">
        <v>16</v>
      </c>
      <c r="J676" s="10" t="s">
        <v>16</v>
      </c>
      <c r="K676" s="10" t="s">
        <v>17</v>
      </c>
    </row>
    <row r="677" spans="1:11" ht="36" customHeight="1">
      <c r="A677" s="10">
        <v>675</v>
      </c>
      <c r="B677" s="62" t="s">
        <v>987</v>
      </c>
      <c r="C677" s="46" t="s">
        <v>988</v>
      </c>
      <c r="D677" s="6" t="s">
        <v>19</v>
      </c>
      <c r="E677" s="63" t="s">
        <v>989</v>
      </c>
      <c r="F677" s="8">
        <v>29.8</v>
      </c>
      <c r="G677" s="8">
        <v>4</v>
      </c>
      <c r="H677" s="8">
        <f t="shared" ref="H677:H723" si="16">F677/G677</f>
        <v>7.45</v>
      </c>
      <c r="I677" s="10">
        <v>32</v>
      </c>
      <c r="J677" s="10" t="s">
        <v>41</v>
      </c>
      <c r="K677" s="10" t="s">
        <v>990</v>
      </c>
    </row>
    <row r="678" spans="1:11" ht="36" customHeight="1">
      <c r="A678" s="10">
        <v>676</v>
      </c>
      <c r="B678" s="4" t="s">
        <v>991</v>
      </c>
      <c r="C678" s="46" t="s">
        <v>988</v>
      </c>
      <c r="D678" s="6" t="s">
        <v>184</v>
      </c>
      <c r="E678" s="7" t="s">
        <v>992</v>
      </c>
      <c r="F678" s="8">
        <v>29.8</v>
      </c>
      <c r="G678" s="8">
        <v>4.25</v>
      </c>
      <c r="H678" s="8">
        <f t="shared" si="16"/>
        <v>7.0117647058823502</v>
      </c>
      <c r="I678" s="10">
        <v>32</v>
      </c>
      <c r="J678" s="10" t="s">
        <v>41</v>
      </c>
      <c r="K678" s="10" t="s">
        <v>990</v>
      </c>
    </row>
    <row r="679" spans="1:11" ht="36" customHeight="1">
      <c r="A679" s="3">
        <v>677</v>
      </c>
      <c r="B679" s="4" t="s">
        <v>993</v>
      </c>
      <c r="C679" s="46" t="s">
        <v>988</v>
      </c>
      <c r="D679" s="6" t="s">
        <v>184</v>
      </c>
      <c r="E679" s="7" t="s">
        <v>994</v>
      </c>
      <c r="F679" s="8">
        <v>29.8</v>
      </c>
      <c r="G679" s="8">
        <v>4.75</v>
      </c>
      <c r="H679" s="8">
        <f t="shared" si="16"/>
        <v>6.2736842105263202</v>
      </c>
      <c r="I679" s="10">
        <v>32</v>
      </c>
      <c r="J679" s="10" t="s">
        <v>41</v>
      </c>
      <c r="K679" s="10" t="s">
        <v>990</v>
      </c>
    </row>
    <row r="680" spans="1:11" ht="36" customHeight="1">
      <c r="A680" s="10">
        <v>678</v>
      </c>
      <c r="B680" s="4" t="s">
        <v>995</v>
      </c>
      <c r="C680" s="46" t="s">
        <v>988</v>
      </c>
      <c r="D680" s="6" t="s">
        <v>184</v>
      </c>
      <c r="E680" s="7" t="s">
        <v>996</v>
      </c>
      <c r="F680" s="8">
        <v>29.8</v>
      </c>
      <c r="G680" s="8">
        <v>4.5</v>
      </c>
      <c r="H680" s="8">
        <f t="shared" si="16"/>
        <v>6.62222222222222</v>
      </c>
      <c r="I680" s="10">
        <v>32</v>
      </c>
      <c r="J680" s="10" t="s">
        <v>41</v>
      </c>
      <c r="K680" s="10" t="s">
        <v>990</v>
      </c>
    </row>
    <row r="681" spans="1:11" ht="36" customHeight="1">
      <c r="A681" s="10">
        <v>679</v>
      </c>
      <c r="B681" s="4" t="s">
        <v>997</v>
      </c>
      <c r="C681" s="46" t="s">
        <v>988</v>
      </c>
      <c r="D681" s="6" t="s">
        <v>184</v>
      </c>
      <c r="E681" s="7" t="s">
        <v>998</v>
      </c>
      <c r="F681" s="8">
        <v>29.8</v>
      </c>
      <c r="G681" s="8">
        <v>5</v>
      </c>
      <c r="H681" s="8">
        <f t="shared" si="16"/>
        <v>5.96</v>
      </c>
      <c r="I681" s="10">
        <v>32</v>
      </c>
      <c r="J681" s="10" t="s">
        <v>41</v>
      </c>
      <c r="K681" s="10" t="s">
        <v>990</v>
      </c>
    </row>
    <row r="682" spans="1:11" ht="36" customHeight="1">
      <c r="A682" s="3">
        <v>680</v>
      </c>
      <c r="B682" s="4" t="s">
        <v>999</v>
      </c>
      <c r="C682" s="46" t="s">
        <v>988</v>
      </c>
      <c r="D682" s="6" t="s">
        <v>184</v>
      </c>
      <c r="E682" s="7" t="s">
        <v>1000</v>
      </c>
      <c r="F682" s="8">
        <v>29.8</v>
      </c>
      <c r="G682" s="8">
        <v>6.25</v>
      </c>
      <c r="H682" s="8">
        <f t="shared" si="16"/>
        <v>4.7679999999999998</v>
      </c>
      <c r="I682" s="10">
        <v>32</v>
      </c>
      <c r="J682" s="10" t="s">
        <v>41</v>
      </c>
      <c r="K682" s="10" t="s">
        <v>990</v>
      </c>
    </row>
    <row r="683" spans="1:11" ht="36" customHeight="1">
      <c r="A683" s="10">
        <v>681</v>
      </c>
      <c r="B683" s="4" t="s">
        <v>1001</v>
      </c>
      <c r="C683" s="46" t="s">
        <v>988</v>
      </c>
      <c r="D683" s="6" t="s">
        <v>184</v>
      </c>
      <c r="E683" s="7" t="s">
        <v>1002</v>
      </c>
      <c r="F683" s="8">
        <v>29.8</v>
      </c>
      <c r="G683" s="8">
        <v>5</v>
      </c>
      <c r="H683" s="8">
        <f t="shared" si="16"/>
        <v>5.96</v>
      </c>
      <c r="I683" s="10">
        <v>32</v>
      </c>
      <c r="J683" s="10" t="s">
        <v>41</v>
      </c>
      <c r="K683" s="10" t="s">
        <v>990</v>
      </c>
    </row>
    <row r="684" spans="1:11" ht="36" customHeight="1">
      <c r="A684" s="10">
        <v>682</v>
      </c>
      <c r="B684" s="4" t="s">
        <v>1003</v>
      </c>
      <c r="C684" s="46" t="s">
        <v>988</v>
      </c>
      <c r="D684" s="6" t="s">
        <v>184</v>
      </c>
      <c r="E684" s="7" t="s">
        <v>1004</v>
      </c>
      <c r="F684" s="8">
        <v>29.8</v>
      </c>
      <c r="G684" s="8">
        <v>4.375</v>
      </c>
      <c r="H684" s="8">
        <f t="shared" si="16"/>
        <v>6.8114285714285696</v>
      </c>
      <c r="I684" s="10">
        <v>32</v>
      </c>
      <c r="J684" s="10" t="s">
        <v>41</v>
      </c>
      <c r="K684" s="10" t="s">
        <v>990</v>
      </c>
    </row>
    <row r="685" spans="1:11" ht="36" customHeight="1">
      <c r="A685" s="3">
        <v>683</v>
      </c>
      <c r="B685" s="4" t="s">
        <v>1005</v>
      </c>
      <c r="C685" s="46" t="s">
        <v>988</v>
      </c>
      <c r="D685" s="6" t="s">
        <v>30</v>
      </c>
      <c r="E685" s="7" t="s">
        <v>1006</v>
      </c>
      <c r="F685" s="8">
        <v>29.8</v>
      </c>
      <c r="G685" s="8">
        <v>4</v>
      </c>
      <c r="H685" s="8">
        <f t="shared" si="16"/>
        <v>7.45</v>
      </c>
      <c r="I685" s="10">
        <v>32</v>
      </c>
      <c r="J685" s="10" t="s">
        <v>41</v>
      </c>
      <c r="K685" s="10" t="s">
        <v>990</v>
      </c>
    </row>
    <row r="686" spans="1:11" ht="36" customHeight="1">
      <c r="A686" s="10">
        <v>684</v>
      </c>
      <c r="B686" s="33" t="s">
        <v>1007</v>
      </c>
      <c r="C686" s="36" t="s">
        <v>988</v>
      </c>
      <c r="D686" s="6" t="s">
        <v>860</v>
      </c>
      <c r="E686" s="223" t="s">
        <v>1008</v>
      </c>
      <c r="F686" s="13">
        <v>38</v>
      </c>
      <c r="G686" s="12">
        <v>14.5</v>
      </c>
      <c r="H686" s="13">
        <f t="shared" si="16"/>
        <v>2.6206896551724101</v>
      </c>
      <c r="I686" s="40" t="s">
        <v>15</v>
      </c>
      <c r="J686" s="40" t="s">
        <v>16</v>
      </c>
      <c r="K686" s="40" t="s">
        <v>990</v>
      </c>
    </row>
    <row r="687" spans="1:11" ht="36" customHeight="1">
      <c r="A687" s="10">
        <v>685</v>
      </c>
      <c r="B687" s="33" t="s">
        <v>1009</v>
      </c>
      <c r="C687" s="36" t="s">
        <v>988</v>
      </c>
      <c r="D687" s="6" t="s">
        <v>522</v>
      </c>
      <c r="E687" s="223" t="s">
        <v>1010</v>
      </c>
      <c r="F687" s="13">
        <v>28</v>
      </c>
      <c r="G687" s="12">
        <v>7.875</v>
      </c>
      <c r="H687" s="13">
        <f t="shared" si="16"/>
        <v>3.5555555555555598</v>
      </c>
      <c r="I687" s="40" t="s">
        <v>874</v>
      </c>
      <c r="J687" s="40" t="s">
        <v>31</v>
      </c>
      <c r="K687" s="40" t="s">
        <v>1011</v>
      </c>
    </row>
    <row r="688" spans="1:11" ht="36" customHeight="1">
      <c r="A688" s="3">
        <v>686</v>
      </c>
      <c r="B688" s="33" t="s">
        <v>1012</v>
      </c>
      <c r="C688" s="36" t="s">
        <v>988</v>
      </c>
      <c r="D688" s="6" t="s">
        <v>89</v>
      </c>
      <c r="E688" s="71" t="s">
        <v>1013</v>
      </c>
      <c r="F688" s="13">
        <v>138</v>
      </c>
      <c r="G688" s="12">
        <v>16.5</v>
      </c>
      <c r="H688" s="13">
        <f t="shared" si="16"/>
        <v>8.3636363636363598</v>
      </c>
      <c r="I688" s="40" t="s">
        <v>857</v>
      </c>
      <c r="J688" s="40" t="s">
        <v>41</v>
      </c>
      <c r="K688" s="40" t="s">
        <v>182</v>
      </c>
    </row>
    <row r="689" spans="1:11" ht="36" customHeight="1">
      <c r="A689" s="10">
        <v>687</v>
      </c>
      <c r="B689" s="33" t="s">
        <v>1014</v>
      </c>
      <c r="C689" s="36" t="s">
        <v>988</v>
      </c>
      <c r="D689" s="6" t="s">
        <v>55</v>
      </c>
      <c r="E689" s="71" t="s">
        <v>1015</v>
      </c>
      <c r="F689" s="13">
        <v>48</v>
      </c>
      <c r="G689" s="12">
        <v>6.125</v>
      </c>
      <c r="H689" s="13">
        <f t="shared" si="16"/>
        <v>7.83673469387755</v>
      </c>
      <c r="I689" s="40" t="s">
        <v>874</v>
      </c>
      <c r="J689" s="40" t="s">
        <v>16</v>
      </c>
      <c r="K689" s="40" t="s">
        <v>1016</v>
      </c>
    </row>
    <row r="690" spans="1:11" ht="36" customHeight="1">
      <c r="A690" s="10">
        <v>688</v>
      </c>
      <c r="B690" s="33" t="s">
        <v>1017</v>
      </c>
      <c r="C690" s="36" t="s">
        <v>988</v>
      </c>
      <c r="D690" s="6" t="s">
        <v>55</v>
      </c>
      <c r="E690" s="71" t="s">
        <v>1018</v>
      </c>
      <c r="F690" s="13">
        <v>36</v>
      </c>
      <c r="G690" s="12">
        <v>4.375</v>
      </c>
      <c r="H690" s="13">
        <f t="shared" si="16"/>
        <v>8.2285714285714295</v>
      </c>
      <c r="I690" s="40" t="s">
        <v>874</v>
      </c>
      <c r="J690" s="40" t="s">
        <v>16</v>
      </c>
      <c r="K690" s="40" t="s">
        <v>1019</v>
      </c>
    </row>
    <row r="691" spans="1:11" ht="36" customHeight="1">
      <c r="A691" s="3">
        <v>689</v>
      </c>
      <c r="B691" s="33" t="s">
        <v>1020</v>
      </c>
      <c r="C691" s="36" t="s">
        <v>988</v>
      </c>
      <c r="D691" s="6" t="s">
        <v>55</v>
      </c>
      <c r="E691" s="71" t="s">
        <v>1021</v>
      </c>
      <c r="F691" s="13">
        <v>36</v>
      </c>
      <c r="G691" s="12">
        <v>4.875</v>
      </c>
      <c r="H691" s="13">
        <f t="shared" si="16"/>
        <v>7.3846153846153904</v>
      </c>
      <c r="I691" s="40" t="s">
        <v>874</v>
      </c>
      <c r="J691" s="40" t="s">
        <v>16</v>
      </c>
      <c r="K691" s="40" t="s">
        <v>1022</v>
      </c>
    </row>
    <row r="692" spans="1:11" ht="36" customHeight="1">
      <c r="A692" s="10">
        <v>690</v>
      </c>
      <c r="B692" s="33" t="s">
        <v>1023</v>
      </c>
      <c r="C692" s="36" t="s">
        <v>988</v>
      </c>
      <c r="D692" s="6" t="s">
        <v>55</v>
      </c>
      <c r="E692" s="71" t="s">
        <v>1024</v>
      </c>
      <c r="F692" s="13">
        <v>36</v>
      </c>
      <c r="G692" s="12">
        <v>5.125</v>
      </c>
      <c r="H692" s="13">
        <f t="shared" si="16"/>
        <v>7.0243902439024399</v>
      </c>
      <c r="I692" s="40" t="s">
        <v>874</v>
      </c>
      <c r="J692" s="40" t="s">
        <v>16</v>
      </c>
      <c r="K692" s="40" t="s">
        <v>1025</v>
      </c>
    </row>
    <row r="693" spans="1:11" ht="36" customHeight="1">
      <c r="A693" s="10">
        <v>691</v>
      </c>
      <c r="B693" s="33" t="s">
        <v>1026</v>
      </c>
      <c r="C693" s="36" t="s">
        <v>988</v>
      </c>
      <c r="D693" s="6" t="s">
        <v>197</v>
      </c>
      <c r="E693" s="223" t="s">
        <v>1027</v>
      </c>
      <c r="F693" s="13">
        <v>68</v>
      </c>
      <c r="G693" s="12">
        <v>23.25</v>
      </c>
      <c r="H693" s="13">
        <f t="shared" si="16"/>
        <v>2.9247311827956999</v>
      </c>
      <c r="I693" s="40" t="s">
        <v>15</v>
      </c>
      <c r="J693" s="40" t="s">
        <v>16</v>
      </c>
      <c r="K693" s="40" t="s">
        <v>671</v>
      </c>
    </row>
    <row r="694" spans="1:11" ht="36" customHeight="1">
      <c r="A694" s="3">
        <v>692</v>
      </c>
      <c r="B694" s="33" t="s">
        <v>1028</v>
      </c>
      <c r="C694" s="36" t="s">
        <v>988</v>
      </c>
      <c r="D694" s="6" t="s">
        <v>111</v>
      </c>
      <c r="E694" s="71" t="s">
        <v>1029</v>
      </c>
      <c r="F694" s="13">
        <v>88</v>
      </c>
      <c r="G694" s="12">
        <v>17.5</v>
      </c>
      <c r="H694" s="13">
        <f t="shared" si="16"/>
        <v>5.0285714285714302</v>
      </c>
      <c r="I694" s="40" t="s">
        <v>874</v>
      </c>
      <c r="J694" s="40" t="s">
        <v>41</v>
      </c>
      <c r="K694" s="40" t="s">
        <v>990</v>
      </c>
    </row>
    <row r="695" spans="1:11" ht="36" customHeight="1">
      <c r="A695" s="10">
        <v>693</v>
      </c>
      <c r="B695" s="33" t="s">
        <v>1030</v>
      </c>
      <c r="C695" s="36" t="s">
        <v>988</v>
      </c>
      <c r="D695" s="6" t="s">
        <v>55</v>
      </c>
      <c r="E695" s="71" t="s">
        <v>1031</v>
      </c>
      <c r="F695" s="13">
        <v>75</v>
      </c>
      <c r="G695" s="12">
        <v>22.5</v>
      </c>
      <c r="H695" s="13">
        <f t="shared" si="16"/>
        <v>3.3333333333333299</v>
      </c>
      <c r="I695" s="40" t="s">
        <v>15</v>
      </c>
      <c r="J695" s="40" t="s">
        <v>31</v>
      </c>
      <c r="K695" s="40" t="s">
        <v>671</v>
      </c>
    </row>
    <row r="696" spans="1:11" ht="36" customHeight="1">
      <c r="A696" s="10">
        <v>694</v>
      </c>
      <c r="B696" s="33" t="s">
        <v>1032</v>
      </c>
      <c r="C696" s="36" t="s">
        <v>988</v>
      </c>
      <c r="D696" s="6" t="s">
        <v>59</v>
      </c>
      <c r="E696" s="71" t="s">
        <v>1033</v>
      </c>
      <c r="F696" s="13">
        <v>69</v>
      </c>
      <c r="G696" s="12">
        <v>23.5</v>
      </c>
      <c r="H696" s="13">
        <f t="shared" si="16"/>
        <v>2.9361702127659601</v>
      </c>
      <c r="I696" s="40" t="s">
        <v>15</v>
      </c>
      <c r="J696" s="40" t="s">
        <v>31</v>
      </c>
      <c r="K696" s="40" t="s">
        <v>671</v>
      </c>
    </row>
    <row r="697" spans="1:11" ht="36" customHeight="1">
      <c r="A697" s="3">
        <v>695</v>
      </c>
      <c r="B697" s="33" t="s">
        <v>1034</v>
      </c>
      <c r="C697" s="36" t="s">
        <v>988</v>
      </c>
      <c r="D697" s="6" t="s">
        <v>57</v>
      </c>
      <c r="E697" s="71" t="s">
        <v>1035</v>
      </c>
      <c r="F697" s="13">
        <v>88</v>
      </c>
      <c r="G697" s="12">
        <v>22.5</v>
      </c>
      <c r="H697" s="13">
        <f t="shared" si="16"/>
        <v>3.9111111111111101</v>
      </c>
      <c r="I697" s="40" t="s">
        <v>15</v>
      </c>
      <c r="J697" s="40" t="s">
        <v>31</v>
      </c>
      <c r="K697" s="40" t="s">
        <v>671</v>
      </c>
    </row>
    <row r="698" spans="1:11" ht="36" customHeight="1">
      <c r="A698" s="10">
        <v>696</v>
      </c>
      <c r="B698" s="33" t="s">
        <v>1036</v>
      </c>
      <c r="C698" s="36" t="s">
        <v>988</v>
      </c>
      <c r="D698" s="6" t="s">
        <v>55</v>
      </c>
      <c r="E698" s="71" t="s">
        <v>1037</v>
      </c>
      <c r="F698" s="13">
        <v>36</v>
      </c>
      <c r="G698" s="12">
        <v>9</v>
      </c>
      <c r="H698" s="13">
        <f t="shared" si="16"/>
        <v>4</v>
      </c>
      <c r="I698" s="40" t="s">
        <v>15</v>
      </c>
      <c r="J698" s="40" t="s">
        <v>16</v>
      </c>
      <c r="K698" s="40" t="s">
        <v>1011</v>
      </c>
    </row>
    <row r="699" spans="1:11" ht="36" customHeight="1">
      <c r="A699" s="10">
        <v>697</v>
      </c>
      <c r="B699" s="33" t="s">
        <v>1038</v>
      </c>
      <c r="C699" s="36" t="s">
        <v>988</v>
      </c>
      <c r="D699" s="6" t="s">
        <v>55</v>
      </c>
      <c r="E699" s="71" t="s">
        <v>1039</v>
      </c>
      <c r="F699" s="13">
        <v>48</v>
      </c>
      <c r="G699" s="12">
        <v>13.5</v>
      </c>
      <c r="H699" s="13">
        <f t="shared" si="16"/>
        <v>3.5555555555555598</v>
      </c>
      <c r="I699" s="40" t="s">
        <v>15</v>
      </c>
      <c r="J699" s="40" t="s">
        <v>41</v>
      </c>
      <c r="K699" s="40" t="s">
        <v>1011</v>
      </c>
    </row>
    <row r="700" spans="1:11" ht="36" customHeight="1">
      <c r="A700" s="3">
        <v>698</v>
      </c>
      <c r="B700" s="33" t="s">
        <v>1040</v>
      </c>
      <c r="C700" s="36" t="s">
        <v>988</v>
      </c>
      <c r="D700" s="6" t="s">
        <v>423</v>
      </c>
      <c r="E700" s="71" t="s">
        <v>1041</v>
      </c>
      <c r="F700" s="13">
        <v>40</v>
      </c>
      <c r="G700" s="12">
        <v>14.75</v>
      </c>
      <c r="H700" s="13">
        <f t="shared" si="16"/>
        <v>2.71186440677966</v>
      </c>
      <c r="I700" s="40" t="s">
        <v>15</v>
      </c>
      <c r="J700" s="40" t="s">
        <v>31</v>
      </c>
      <c r="K700" s="40" t="s">
        <v>671</v>
      </c>
    </row>
    <row r="701" spans="1:11" ht="36" customHeight="1">
      <c r="A701" s="10">
        <v>699</v>
      </c>
      <c r="B701" s="33" t="s">
        <v>1042</v>
      </c>
      <c r="C701" s="36" t="s">
        <v>988</v>
      </c>
      <c r="D701" s="6" t="s">
        <v>30</v>
      </c>
      <c r="E701" s="71" t="s">
        <v>1043</v>
      </c>
      <c r="F701" s="13">
        <v>58</v>
      </c>
      <c r="G701" s="12">
        <v>15.5</v>
      </c>
      <c r="H701" s="13">
        <f t="shared" si="16"/>
        <v>3.7419354838709702</v>
      </c>
      <c r="I701" s="40" t="s">
        <v>15</v>
      </c>
      <c r="J701" s="40" t="s">
        <v>41</v>
      </c>
      <c r="K701" s="40" t="s">
        <v>671</v>
      </c>
    </row>
    <row r="702" spans="1:11" ht="36" customHeight="1">
      <c r="A702" s="10">
        <v>700</v>
      </c>
      <c r="B702" s="33" t="s">
        <v>1044</v>
      </c>
      <c r="C702" s="36" t="s">
        <v>988</v>
      </c>
      <c r="D702" s="6" t="s">
        <v>423</v>
      </c>
      <c r="E702" s="71" t="s">
        <v>1045</v>
      </c>
      <c r="F702" s="13">
        <v>43.8</v>
      </c>
      <c r="G702" s="12">
        <v>10.25</v>
      </c>
      <c r="H702" s="13">
        <f t="shared" si="16"/>
        <v>4.27317073170732</v>
      </c>
      <c r="I702" s="40" t="s">
        <v>857</v>
      </c>
      <c r="J702" s="40" t="s">
        <v>41</v>
      </c>
      <c r="K702" s="40" t="s">
        <v>990</v>
      </c>
    </row>
    <row r="703" spans="1:11" ht="36" customHeight="1">
      <c r="A703" s="3">
        <v>701</v>
      </c>
      <c r="B703" s="33" t="s">
        <v>1046</v>
      </c>
      <c r="C703" s="36" t="s">
        <v>988</v>
      </c>
      <c r="D703" s="6" t="s">
        <v>184</v>
      </c>
      <c r="E703" s="71" t="s">
        <v>1047</v>
      </c>
      <c r="F703" s="13">
        <v>28</v>
      </c>
      <c r="G703" s="12">
        <v>10.5</v>
      </c>
      <c r="H703" s="13">
        <f t="shared" si="16"/>
        <v>2.6666666666666701</v>
      </c>
      <c r="I703" s="40" t="s">
        <v>15</v>
      </c>
      <c r="J703" s="40" t="s">
        <v>16</v>
      </c>
      <c r="K703" s="40" t="s">
        <v>990</v>
      </c>
    </row>
    <row r="704" spans="1:11" ht="36" customHeight="1">
      <c r="A704" s="10">
        <v>702</v>
      </c>
      <c r="B704" s="33" t="s">
        <v>1048</v>
      </c>
      <c r="C704" s="36" t="s">
        <v>988</v>
      </c>
      <c r="D704" s="6" t="s">
        <v>184</v>
      </c>
      <c r="E704" s="71" t="s">
        <v>1049</v>
      </c>
      <c r="F704" s="13">
        <v>28</v>
      </c>
      <c r="G704" s="12">
        <v>10.5</v>
      </c>
      <c r="H704" s="13">
        <f t="shared" si="16"/>
        <v>2.6666666666666701</v>
      </c>
      <c r="I704" s="40" t="s">
        <v>15</v>
      </c>
      <c r="J704" s="40" t="s">
        <v>16</v>
      </c>
      <c r="K704" s="40" t="s">
        <v>990</v>
      </c>
    </row>
    <row r="705" spans="1:11" ht="36" customHeight="1">
      <c r="A705" s="10">
        <v>703</v>
      </c>
      <c r="B705" s="33" t="s">
        <v>1050</v>
      </c>
      <c r="C705" s="36" t="s">
        <v>988</v>
      </c>
      <c r="D705" s="6" t="s">
        <v>184</v>
      </c>
      <c r="E705" s="71" t="s">
        <v>1051</v>
      </c>
      <c r="F705" s="13">
        <v>28</v>
      </c>
      <c r="G705" s="12">
        <v>9.5</v>
      </c>
      <c r="H705" s="13">
        <f t="shared" si="16"/>
        <v>2.9473684210526301</v>
      </c>
      <c r="I705" s="40" t="s">
        <v>15</v>
      </c>
      <c r="J705" s="40" t="s">
        <v>16</v>
      </c>
      <c r="K705" s="40" t="s">
        <v>990</v>
      </c>
    </row>
    <row r="706" spans="1:11" ht="36" customHeight="1">
      <c r="A706" s="3">
        <v>704</v>
      </c>
      <c r="B706" s="33" t="s">
        <v>1052</v>
      </c>
      <c r="C706" s="36" t="s">
        <v>988</v>
      </c>
      <c r="D706" s="6" t="s">
        <v>19</v>
      </c>
      <c r="E706" s="223" t="s">
        <v>1053</v>
      </c>
      <c r="F706" s="13">
        <v>58</v>
      </c>
      <c r="G706" s="12">
        <v>17.5</v>
      </c>
      <c r="H706" s="13">
        <f t="shared" si="16"/>
        <v>3.3142857142857101</v>
      </c>
      <c r="I706" s="40" t="s">
        <v>15</v>
      </c>
      <c r="J706" s="40" t="s">
        <v>41</v>
      </c>
      <c r="K706" s="40" t="s">
        <v>671</v>
      </c>
    </row>
    <row r="707" spans="1:11" ht="36" customHeight="1">
      <c r="A707" s="10">
        <v>705</v>
      </c>
      <c r="B707" s="33" t="s">
        <v>1054</v>
      </c>
      <c r="C707" s="36" t="s">
        <v>988</v>
      </c>
      <c r="D707" s="6" t="s">
        <v>522</v>
      </c>
      <c r="E707" s="71" t="s">
        <v>1055</v>
      </c>
      <c r="F707" s="13">
        <v>69.8</v>
      </c>
      <c r="G707" s="12">
        <v>10.25</v>
      </c>
      <c r="H707" s="13">
        <f t="shared" si="16"/>
        <v>6.8097560975609799</v>
      </c>
      <c r="I707" s="40" t="s">
        <v>15</v>
      </c>
      <c r="J707" s="40" t="s">
        <v>41</v>
      </c>
      <c r="K707" s="40" t="s">
        <v>1011</v>
      </c>
    </row>
    <row r="708" spans="1:11" ht="36" customHeight="1">
      <c r="A708" s="10">
        <v>706</v>
      </c>
      <c r="B708" s="33" t="s">
        <v>1056</v>
      </c>
      <c r="C708" s="36" t="s">
        <v>988</v>
      </c>
      <c r="D708" s="6" t="s">
        <v>522</v>
      </c>
      <c r="E708" s="71" t="s">
        <v>1057</v>
      </c>
      <c r="F708" s="13">
        <v>69.8</v>
      </c>
      <c r="G708" s="12">
        <v>9.75</v>
      </c>
      <c r="H708" s="13">
        <f t="shared" si="16"/>
        <v>7.1589743589743602</v>
      </c>
      <c r="I708" s="40" t="s">
        <v>15</v>
      </c>
      <c r="J708" s="40" t="s">
        <v>41</v>
      </c>
      <c r="K708" s="40" t="s">
        <v>1011</v>
      </c>
    </row>
    <row r="709" spans="1:11" ht="36" customHeight="1">
      <c r="A709" s="3">
        <v>707</v>
      </c>
      <c r="B709" s="33" t="s">
        <v>1058</v>
      </c>
      <c r="C709" s="36" t="s">
        <v>988</v>
      </c>
      <c r="D709" s="6" t="s">
        <v>522</v>
      </c>
      <c r="E709" s="71" t="s">
        <v>1059</v>
      </c>
      <c r="F709" s="13">
        <v>69.8</v>
      </c>
      <c r="G709" s="12">
        <v>10.25</v>
      </c>
      <c r="H709" s="13">
        <f t="shared" si="16"/>
        <v>6.8097560975609799</v>
      </c>
      <c r="I709" s="40" t="s">
        <v>15</v>
      </c>
      <c r="J709" s="40" t="s">
        <v>41</v>
      </c>
      <c r="K709" s="40" t="s">
        <v>1011</v>
      </c>
    </row>
    <row r="710" spans="1:11" ht="36" customHeight="1">
      <c r="A710" s="10">
        <v>708</v>
      </c>
      <c r="B710" s="33" t="s">
        <v>1060</v>
      </c>
      <c r="C710" s="36" t="s">
        <v>988</v>
      </c>
      <c r="D710" s="6" t="s">
        <v>522</v>
      </c>
      <c r="E710" s="71" t="s">
        <v>1061</v>
      </c>
      <c r="F710" s="13">
        <v>69.8</v>
      </c>
      <c r="G710" s="12">
        <v>9.75</v>
      </c>
      <c r="H710" s="13">
        <f t="shared" si="16"/>
        <v>7.1589743589743602</v>
      </c>
      <c r="I710" s="40" t="s">
        <v>15</v>
      </c>
      <c r="J710" s="40" t="s">
        <v>41</v>
      </c>
      <c r="K710" s="40" t="s">
        <v>1011</v>
      </c>
    </row>
    <row r="711" spans="1:11" ht="36" customHeight="1">
      <c r="A711" s="10">
        <v>709</v>
      </c>
      <c r="B711" s="33" t="s">
        <v>1062</v>
      </c>
      <c r="C711" s="36" t="s">
        <v>988</v>
      </c>
      <c r="D711" s="6" t="s">
        <v>522</v>
      </c>
      <c r="E711" s="71" t="s">
        <v>1063</v>
      </c>
      <c r="F711" s="13">
        <v>69.8</v>
      </c>
      <c r="G711" s="12">
        <v>10.25</v>
      </c>
      <c r="H711" s="13">
        <f t="shared" si="16"/>
        <v>6.8097560975609799</v>
      </c>
      <c r="I711" s="40" t="s">
        <v>15</v>
      </c>
      <c r="J711" s="40" t="s">
        <v>41</v>
      </c>
      <c r="K711" s="40" t="s">
        <v>1011</v>
      </c>
    </row>
    <row r="712" spans="1:11" ht="36" customHeight="1">
      <c r="A712" s="3">
        <v>710</v>
      </c>
      <c r="B712" s="33" t="s">
        <v>1064</v>
      </c>
      <c r="C712" s="36" t="s">
        <v>988</v>
      </c>
      <c r="D712" s="6" t="s">
        <v>522</v>
      </c>
      <c r="E712" s="71" t="s">
        <v>1065</v>
      </c>
      <c r="F712" s="13">
        <v>69.8</v>
      </c>
      <c r="G712" s="12">
        <v>9.75</v>
      </c>
      <c r="H712" s="13">
        <f t="shared" si="16"/>
        <v>7.1589743589743602</v>
      </c>
      <c r="I712" s="40" t="s">
        <v>15</v>
      </c>
      <c r="J712" s="40" t="s">
        <v>41</v>
      </c>
      <c r="K712" s="40" t="s">
        <v>1011</v>
      </c>
    </row>
    <row r="713" spans="1:11" ht="36" customHeight="1">
      <c r="A713" s="10">
        <v>711</v>
      </c>
      <c r="B713" s="33" t="s">
        <v>1066</v>
      </c>
      <c r="C713" s="36" t="s">
        <v>988</v>
      </c>
      <c r="D713" s="6" t="s">
        <v>522</v>
      </c>
      <c r="E713" s="71" t="s">
        <v>1067</v>
      </c>
      <c r="F713" s="13">
        <v>69.8</v>
      </c>
      <c r="G713" s="12">
        <v>9.75</v>
      </c>
      <c r="H713" s="13">
        <f t="shared" si="16"/>
        <v>7.1589743589743602</v>
      </c>
      <c r="I713" s="40" t="s">
        <v>15</v>
      </c>
      <c r="J713" s="40" t="s">
        <v>41</v>
      </c>
      <c r="K713" s="40" t="s">
        <v>1011</v>
      </c>
    </row>
    <row r="714" spans="1:11" ht="36" customHeight="1">
      <c r="A714" s="10">
        <v>712</v>
      </c>
      <c r="B714" s="33" t="s">
        <v>1068</v>
      </c>
      <c r="C714" s="36" t="s">
        <v>988</v>
      </c>
      <c r="D714" s="6" t="s">
        <v>522</v>
      </c>
      <c r="E714" s="71" t="s">
        <v>1069</v>
      </c>
      <c r="F714" s="13">
        <v>69.8</v>
      </c>
      <c r="G714" s="12">
        <v>10</v>
      </c>
      <c r="H714" s="13">
        <f t="shared" si="16"/>
        <v>6.98</v>
      </c>
      <c r="I714" s="40" t="s">
        <v>15</v>
      </c>
      <c r="J714" s="40" t="s">
        <v>41</v>
      </c>
      <c r="K714" s="40" t="s">
        <v>1011</v>
      </c>
    </row>
    <row r="715" spans="1:11" ht="36" customHeight="1">
      <c r="A715" s="3">
        <v>713</v>
      </c>
      <c r="B715" s="33" t="s">
        <v>1070</v>
      </c>
      <c r="C715" s="36" t="s">
        <v>988</v>
      </c>
      <c r="D715" s="6" t="s">
        <v>522</v>
      </c>
      <c r="E715" s="71" t="s">
        <v>1071</v>
      </c>
      <c r="F715" s="13">
        <v>69.8</v>
      </c>
      <c r="G715" s="12">
        <v>11</v>
      </c>
      <c r="H715" s="13">
        <f t="shared" si="16"/>
        <v>6.3454545454545404</v>
      </c>
      <c r="I715" s="40" t="s">
        <v>15</v>
      </c>
      <c r="J715" s="40" t="s">
        <v>41</v>
      </c>
      <c r="K715" s="40" t="s">
        <v>1011</v>
      </c>
    </row>
    <row r="716" spans="1:11" ht="36" customHeight="1">
      <c r="A716" s="10">
        <v>714</v>
      </c>
      <c r="B716" s="33" t="s">
        <v>1072</v>
      </c>
      <c r="C716" s="36" t="s">
        <v>988</v>
      </c>
      <c r="D716" s="6" t="s">
        <v>522</v>
      </c>
      <c r="E716" s="71" t="s">
        <v>1073</v>
      </c>
      <c r="F716" s="13">
        <v>69.8</v>
      </c>
      <c r="G716" s="12">
        <v>10.5</v>
      </c>
      <c r="H716" s="13">
        <f t="shared" si="16"/>
        <v>6.6476190476190498</v>
      </c>
      <c r="I716" s="40" t="s">
        <v>15</v>
      </c>
      <c r="J716" s="40" t="s">
        <v>41</v>
      </c>
      <c r="K716" s="40" t="s">
        <v>1011</v>
      </c>
    </row>
    <row r="717" spans="1:11" ht="36" customHeight="1">
      <c r="A717" s="10">
        <v>715</v>
      </c>
      <c r="B717" s="33" t="s">
        <v>1074</v>
      </c>
      <c r="C717" s="36" t="s">
        <v>988</v>
      </c>
      <c r="D717" s="6" t="s">
        <v>184</v>
      </c>
      <c r="E717" s="223" t="s">
        <v>1075</v>
      </c>
      <c r="F717" s="13">
        <v>29.8</v>
      </c>
      <c r="G717" s="12">
        <v>13.25</v>
      </c>
      <c r="H717" s="13">
        <f t="shared" si="16"/>
        <v>2.24905660377358</v>
      </c>
      <c r="I717" s="40" t="s">
        <v>15</v>
      </c>
      <c r="J717" s="40" t="s">
        <v>16</v>
      </c>
      <c r="K717" s="40" t="s">
        <v>990</v>
      </c>
    </row>
    <row r="718" spans="1:11" ht="36" customHeight="1">
      <c r="A718" s="3">
        <v>716</v>
      </c>
      <c r="B718" s="33" t="s">
        <v>1076</v>
      </c>
      <c r="C718" s="36" t="s">
        <v>988</v>
      </c>
      <c r="D718" s="6" t="s">
        <v>67</v>
      </c>
      <c r="E718" s="223" t="s">
        <v>1077</v>
      </c>
      <c r="F718" s="13">
        <v>58</v>
      </c>
      <c r="G718" s="12">
        <v>15</v>
      </c>
      <c r="H718" s="13">
        <f t="shared" si="16"/>
        <v>3.8666666666666698</v>
      </c>
      <c r="I718" s="40" t="s">
        <v>15</v>
      </c>
      <c r="J718" s="40" t="s">
        <v>31</v>
      </c>
      <c r="K718" s="40" t="s">
        <v>671</v>
      </c>
    </row>
    <row r="719" spans="1:11" ht="36" customHeight="1">
      <c r="A719" s="10">
        <v>717</v>
      </c>
      <c r="B719" s="33" t="s">
        <v>1078</v>
      </c>
      <c r="C719" s="36" t="s">
        <v>988</v>
      </c>
      <c r="D719" s="6" t="s">
        <v>57</v>
      </c>
      <c r="E719" s="223" t="s">
        <v>1079</v>
      </c>
      <c r="F719" s="13">
        <v>78</v>
      </c>
      <c r="G719" s="12">
        <v>28.25</v>
      </c>
      <c r="H719" s="13">
        <f t="shared" si="16"/>
        <v>2.7610619469026498</v>
      </c>
      <c r="I719" s="40" t="s">
        <v>15</v>
      </c>
      <c r="J719" s="40" t="s">
        <v>31</v>
      </c>
      <c r="K719" s="40" t="s">
        <v>671</v>
      </c>
    </row>
    <row r="720" spans="1:11" ht="36" customHeight="1">
      <c r="A720" s="10">
        <v>718</v>
      </c>
      <c r="B720" s="51" t="s">
        <v>1080</v>
      </c>
      <c r="C720" s="52" t="s">
        <v>1081</v>
      </c>
      <c r="D720" s="6" t="s">
        <v>860</v>
      </c>
      <c r="E720" s="53" t="s">
        <v>1082</v>
      </c>
      <c r="F720" s="15">
        <v>16</v>
      </c>
      <c r="G720" s="15">
        <v>4.4379999999999997</v>
      </c>
      <c r="H720" s="15">
        <f t="shared" si="16"/>
        <v>3.6052275799909901</v>
      </c>
      <c r="I720" s="55" t="s">
        <v>15</v>
      </c>
      <c r="J720" s="55" t="s">
        <v>41</v>
      </c>
      <c r="K720" s="55" t="s">
        <v>208</v>
      </c>
    </row>
    <row r="721" spans="1:11" ht="36" customHeight="1">
      <c r="A721" s="3">
        <v>719</v>
      </c>
      <c r="B721" s="51" t="s">
        <v>1083</v>
      </c>
      <c r="C721" s="52" t="s">
        <v>1081</v>
      </c>
      <c r="D721" s="6" t="s">
        <v>87</v>
      </c>
      <c r="E721" s="53" t="s">
        <v>1084</v>
      </c>
      <c r="F721" s="15">
        <v>21</v>
      </c>
      <c r="G721" s="15">
        <v>6</v>
      </c>
      <c r="H721" s="15">
        <f t="shared" si="16"/>
        <v>3.5</v>
      </c>
      <c r="I721" s="55" t="s">
        <v>15</v>
      </c>
      <c r="J721" s="55" t="s">
        <v>41</v>
      </c>
      <c r="K721" s="55" t="s">
        <v>208</v>
      </c>
    </row>
    <row r="722" spans="1:11" ht="36" customHeight="1">
      <c r="A722" s="10">
        <v>720</v>
      </c>
      <c r="B722" s="51" t="s">
        <v>1085</v>
      </c>
      <c r="C722" s="52" t="s">
        <v>1081</v>
      </c>
      <c r="D722" s="6" t="s">
        <v>87</v>
      </c>
      <c r="E722" s="53" t="s">
        <v>1086</v>
      </c>
      <c r="F722" s="15">
        <v>34</v>
      </c>
      <c r="G722" s="15">
        <v>9.0630000000000006</v>
      </c>
      <c r="H722" s="15">
        <f t="shared" si="16"/>
        <v>3.7515171576740598</v>
      </c>
      <c r="I722" s="55" t="s">
        <v>15</v>
      </c>
      <c r="J722" s="55" t="s">
        <v>41</v>
      </c>
      <c r="K722" s="55" t="s">
        <v>1087</v>
      </c>
    </row>
    <row r="723" spans="1:11" ht="36" customHeight="1">
      <c r="A723" s="10">
        <v>721</v>
      </c>
      <c r="B723" s="51" t="s">
        <v>1088</v>
      </c>
      <c r="C723" s="52" t="s">
        <v>1081</v>
      </c>
      <c r="D723" s="6" t="s">
        <v>98</v>
      </c>
      <c r="E723" s="53" t="s">
        <v>1089</v>
      </c>
      <c r="F723" s="15">
        <v>36</v>
      </c>
      <c r="G723" s="15">
        <v>14.188000000000001</v>
      </c>
      <c r="H723" s="15">
        <f t="shared" si="16"/>
        <v>2.5373555117000302</v>
      </c>
      <c r="I723" s="55" t="s">
        <v>15</v>
      </c>
      <c r="J723" s="55" t="s">
        <v>41</v>
      </c>
      <c r="K723" s="55" t="s">
        <v>1090</v>
      </c>
    </row>
    <row r="724" spans="1:11" ht="36" customHeight="1">
      <c r="A724" s="3">
        <v>722</v>
      </c>
      <c r="B724" s="59" t="s">
        <v>1091</v>
      </c>
      <c r="C724" s="65" t="s">
        <v>1081</v>
      </c>
      <c r="D724" s="6" t="s">
        <v>61</v>
      </c>
      <c r="E724" s="60" t="s">
        <v>1092</v>
      </c>
      <c r="F724" s="11">
        <v>28</v>
      </c>
      <c r="G724" s="11">
        <v>6.125</v>
      </c>
      <c r="H724" s="11">
        <v>4.5714285714285703</v>
      </c>
      <c r="I724" s="66" t="s">
        <v>874</v>
      </c>
      <c r="J724" s="66" t="s">
        <v>31</v>
      </c>
      <c r="K724" s="66" t="s">
        <v>208</v>
      </c>
    </row>
    <row r="725" spans="1:11" ht="36" customHeight="1">
      <c r="A725" s="10">
        <v>723</v>
      </c>
      <c r="B725" s="59" t="s">
        <v>1093</v>
      </c>
      <c r="C725" s="65" t="s">
        <v>1081</v>
      </c>
      <c r="D725" s="6" t="s">
        <v>61</v>
      </c>
      <c r="E725" s="60" t="s">
        <v>1094</v>
      </c>
      <c r="F725" s="11">
        <v>28</v>
      </c>
      <c r="G725" s="11">
        <v>6.9059999999999997</v>
      </c>
      <c r="H725" s="11">
        <v>4.05444540978859</v>
      </c>
      <c r="I725" s="66" t="s">
        <v>874</v>
      </c>
      <c r="J725" s="66" t="s">
        <v>31</v>
      </c>
      <c r="K725" s="66" t="s">
        <v>208</v>
      </c>
    </row>
    <row r="726" spans="1:11" ht="36" customHeight="1">
      <c r="A726" s="10">
        <v>724</v>
      </c>
      <c r="B726" s="59" t="s">
        <v>1095</v>
      </c>
      <c r="C726" s="65" t="s">
        <v>1081</v>
      </c>
      <c r="D726" s="6" t="s">
        <v>61</v>
      </c>
      <c r="E726" s="60" t="s">
        <v>1096</v>
      </c>
      <c r="F726" s="11">
        <v>24</v>
      </c>
      <c r="G726" s="11">
        <v>5.0629999999999997</v>
      </c>
      <c r="H726" s="11">
        <v>4.7402725656725302</v>
      </c>
      <c r="I726" s="66" t="s">
        <v>874</v>
      </c>
      <c r="J726" s="66" t="s">
        <v>31</v>
      </c>
      <c r="K726" s="66" t="s">
        <v>208</v>
      </c>
    </row>
    <row r="727" spans="1:11" ht="36" customHeight="1">
      <c r="A727" s="3">
        <v>725</v>
      </c>
      <c r="B727" s="59" t="s">
        <v>1097</v>
      </c>
      <c r="C727" s="65" t="s">
        <v>1081</v>
      </c>
      <c r="D727" s="6" t="s">
        <v>87</v>
      </c>
      <c r="E727" s="60" t="s">
        <v>1098</v>
      </c>
      <c r="F727" s="11">
        <v>29</v>
      </c>
      <c r="G727" s="11">
        <v>8.5</v>
      </c>
      <c r="H727" s="11">
        <v>3.4117647058823501</v>
      </c>
      <c r="I727" s="66" t="s">
        <v>15</v>
      </c>
      <c r="J727" s="66" t="s">
        <v>41</v>
      </c>
      <c r="K727" s="66" t="s">
        <v>208</v>
      </c>
    </row>
    <row r="728" spans="1:11" ht="36" customHeight="1">
      <c r="A728" s="10">
        <v>726</v>
      </c>
      <c r="B728" s="59" t="s">
        <v>1099</v>
      </c>
      <c r="C728" s="65" t="s">
        <v>1081</v>
      </c>
      <c r="D728" s="6" t="s">
        <v>63</v>
      </c>
      <c r="E728" s="60" t="s">
        <v>1100</v>
      </c>
      <c r="F728" s="11">
        <v>35</v>
      </c>
      <c r="G728" s="11">
        <v>12</v>
      </c>
      <c r="H728" s="11">
        <v>2.9166666666666701</v>
      </c>
      <c r="I728" s="66" t="s">
        <v>15</v>
      </c>
      <c r="J728" s="66" t="s">
        <v>41</v>
      </c>
      <c r="K728" s="66" t="s">
        <v>208</v>
      </c>
    </row>
    <row r="729" spans="1:11" ht="36" customHeight="1">
      <c r="A729" s="10">
        <v>727</v>
      </c>
      <c r="B729" s="59" t="s">
        <v>1101</v>
      </c>
      <c r="C729" s="65" t="s">
        <v>1081</v>
      </c>
      <c r="D729" s="6" t="s">
        <v>87</v>
      </c>
      <c r="E729" s="60" t="s">
        <v>1102</v>
      </c>
      <c r="F729" s="11">
        <v>26</v>
      </c>
      <c r="G729" s="8">
        <v>4</v>
      </c>
      <c r="H729" s="8">
        <f t="shared" ref="H729:H792" si="17">F729/G729</f>
        <v>6.5</v>
      </c>
      <c r="I729" s="66" t="s">
        <v>15</v>
      </c>
      <c r="J729" s="66" t="s">
        <v>41</v>
      </c>
      <c r="K729" s="66" t="s">
        <v>208</v>
      </c>
    </row>
    <row r="730" spans="1:11" ht="36" customHeight="1">
      <c r="A730" s="3">
        <v>728</v>
      </c>
      <c r="B730" s="51" t="s">
        <v>1103</v>
      </c>
      <c r="C730" s="52" t="s">
        <v>1081</v>
      </c>
      <c r="D730" s="6" t="s">
        <v>13</v>
      </c>
      <c r="E730" s="53" t="s">
        <v>1104</v>
      </c>
      <c r="F730" s="15">
        <v>23</v>
      </c>
      <c r="G730" s="8">
        <v>4</v>
      </c>
      <c r="H730" s="8">
        <f t="shared" si="17"/>
        <v>5.75</v>
      </c>
      <c r="I730" s="55" t="s">
        <v>1105</v>
      </c>
      <c r="J730" s="55" t="s">
        <v>31</v>
      </c>
      <c r="K730" s="55" t="s">
        <v>208</v>
      </c>
    </row>
    <row r="731" spans="1:11" ht="36" customHeight="1">
      <c r="A731" s="10">
        <v>729</v>
      </c>
      <c r="B731" s="51" t="s">
        <v>1106</v>
      </c>
      <c r="C731" s="52" t="s">
        <v>1081</v>
      </c>
      <c r="D731" s="6" t="s">
        <v>13</v>
      </c>
      <c r="E731" s="53" t="s">
        <v>1107</v>
      </c>
      <c r="F731" s="15">
        <v>26</v>
      </c>
      <c r="G731" s="8">
        <v>4</v>
      </c>
      <c r="H731" s="8">
        <f t="shared" si="17"/>
        <v>6.5</v>
      </c>
      <c r="I731" s="55" t="s">
        <v>1105</v>
      </c>
      <c r="J731" s="55" t="s">
        <v>31</v>
      </c>
      <c r="K731" s="55" t="s">
        <v>208</v>
      </c>
    </row>
    <row r="732" spans="1:11" ht="36" customHeight="1">
      <c r="A732" s="10">
        <v>730</v>
      </c>
      <c r="B732" s="51" t="s">
        <v>1108</v>
      </c>
      <c r="C732" s="52" t="s">
        <v>1081</v>
      </c>
      <c r="D732" s="6" t="s">
        <v>87</v>
      </c>
      <c r="E732" s="53" t="s">
        <v>1109</v>
      </c>
      <c r="F732" s="15">
        <v>23</v>
      </c>
      <c r="G732" s="8">
        <v>4</v>
      </c>
      <c r="H732" s="8">
        <f t="shared" si="17"/>
        <v>5.75</v>
      </c>
      <c r="I732" s="55" t="s">
        <v>874</v>
      </c>
      <c r="J732" s="55" t="s">
        <v>31</v>
      </c>
      <c r="K732" s="55" t="s">
        <v>208</v>
      </c>
    </row>
    <row r="733" spans="1:11" ht="36" customHeight="1">
      <c r="A733" s="3">
        <v>731</v>
      </c>
      <c r="B733" s="51" t="s">
        <v>1110</v>
      </c>
      <c r="C733" s="52" t="s">
        <v>1081</v>
      </c>
      <c r="D733" s="6" t="s">
        <v>87</v>
      </c>
      <c r="E733" s="53" t="s">
        <v>1111</v>
      </c>
      <c r="F733" s="15">
        <v>28</v>
      </c>
      <c r="G733" s="8">
        <v>4</v>
      </c>
      <c r="H733" s="8">
        <f t="shared" si="17"/>
        <v>7</v>
      </c>
      <c r="I733" s="55" t="s">
        <v>1105</v>
      </c>
      <c r="J733" s="55" t="s">
        <v>31</v>
      </c>
      <c r="K733" s="55" t="s">
        <v>208</v>
      </c>
    </row>
    <row r="734" spans="1:11" ht="36" customHeight="1">
      <c r="A734" s="10">
        <v>732</v>
      </c>
      <c r="B734" s="51" t="s">
        <v>1112</v>
      </c>
      <c r="C734" s="52" t="s">
        <v>1081</v>
      </c>
      <c r="D734" s="6" t="s">
        <v>87</v>
      </c>
      <c r="E734" s="53" t="s">
        <v>1113</v>
      </c>
      <c r="F734" s="15">
        <v>26</v>
      </c>
      <c r="G734" s="8">
        <v>4</v>
      </c>
      <c r="H734" s="8">
        <f t="shared" si="17"/>
        <v>6.5</v>
      </c>
      <c r="I734" s="55" t="s">
        <v>874</v>
      </c>
      <c r="J734" s="55" t="s">
        <v>31</v>
      </c>
      <c r="K734" s="55" t="s">
        <v>208</v>
      </c>
    </row>
    <row r="735" spans="1:11" ht="36" customHeight="1">
      <c r="A735" s="10">
        <v>733</v>
      </c>
      <c r="B735" s="59" t="s">
        <v>1114</v>
      </c>
      <c r="C735" s="65" t="s">
        <v>1081</v>
      </c>
      <c r="D735" s="6" t="s">
        <v>30</v>
      </c>
      <c r="E735" s="60" t="s">
        <v>1115</v>
      </c>
      <c r="F735" s="11">
        <v>52</v>
      </c>
      <c r="G735" s="8">
        <v>4</v>
      </c>
      <c r="H735" s="8">
        <f t="shared" si="17"/>
        <v>13</v>
      </c>
      <c r="I735" s="66" t="s">
        <v>874</v>
      </c>
      <c r="J735" s="66" t="s">
        <v>41</v>
      </c>
      <c r="K735" s="66" t="s">
        <v>208</v>
      </c>
    </row>
    <row r="736" spans="1:11" ht="36" customHeight="1">
      <c r="A736" s="3">
        <v>734</v>
      </c>
      <c r="B736" s="51" t="s">
        <v>1116</v>
      </c>
      <c r="C736" s="52" t="s">
        <v>1081</v>
      </c>
      <c r="D736" s="6" t="s">
        <v>92</v>
      </c>
      <c r="E736" s="53" t="s">
        <v>1117</v>
      </c>
      <c r="F736" s="15">
        <v>39</v>
      </c>
      <c r="G736" s="8">
        <v>4</v>
      </c>
      <c r="H736" s="8">
        <f t="shared" si="17"/>
        <v>9.75</v>
      </c>
      <c r="I736" s="55" t="s">
        <v>15</v>
      </c>
      <c r="J736" s="55" t="s">
        <v>41</v>
      </c>
      <c r="K736" s="55" t="s">
        <v>208</v>
      </c>
    </row>
    <row r="737" spans="1:11" ht="36" customHeight="1">
      <c r="A737" s="10">
        <v>735</v>
      </c>
      <c r="B737" s="51" t="s">
        <v>1118</v>
      </c>
      <c r="C737" s="52" t="s">
        <v>1081</v>
      </c>
      <c r="D737" s="6" t="s">
        <v>55</v>
      </c>
      <c r="E737" s="53" t="s">
        <v>1119</v>
      </c>
      <c r="F737" s="15">
        <v>45</v>
      </c>
      <c r="G737" s="8">
        <v>4</v>
      </c>
      <c r="H737" s="8">
        <f t="shared" si="17"/>
        <v>11.25</v>
      </c>
      <c r="I737" s="55" t="s">
        <v>874</v>
      </c>
      <c r="J737" s="55" t="s">
        <v>41</v>
      </c>
      <c r="K737" s="55" t="s">
        <v>208</v>
      </c>
    </row>
    <row r="738" spans="1:11" ht="36" customHeight="1">
      <c r="A738" s="10">
        <v>736</v>
      </c>
      <c r="B738" s="51" t="s">
        <v>1120</v>
      </c>
      <c r="C738" s="52" t="s">
        <v>1081</v>
      </c>
      <c r="D738" s="6" t="s">
        <v>87</v>
      </c>
      <c r="E738" s="53" t="s">
        <v>1121</v>
      </c>
      <c r="F738" s="15">
        <v>42</v>
      </c>
      <c r="G738" s="8">
        <v>4</v>
      </c>
      <c r="H738" s="8">
        <f t="shared" si="17"/>
        <v>10.5</v>
      </c>
      <c r="I738" s="55" t="s">
        <v>874</v>
      </c>
      <c r="J738" s="55" t="s">
        <v>31</v>
      </c>
      <c r="K738" s="55" t="s">
        <v>208</v>
      </c>
    </row>
    <row r="739" spans="1:11" ht="36" customHeight="1">
      <c r="A739" s="3">
        <v>737</v>
      </c>
      <c r="B739" s="51" t="s">
        <v>1122</v>
      </c>
      <c r="C739" s="52" t="s">
        <v>1081</v>
      </c>
      <c r="D739" s="6" t="s">
        <v>63</v>
      </c>
      <c r="E739" s="53" t="s">
        <v>1123</v>
      </c>
      <c r="F739" s="15">
        <v>17.5</v>
      </c>
      <c r="G739" s="8">
        <v>4</v>
      </c>
      <c r="H739" s="8">
        <f t="shared" si="17"/>
        <v>4.375</v>
      </c>
      <c r="I739" s="55" t="s">
        <v>15</v>
      </c>
      <c r="J739" s="55" t="s">
        <v>31</v>
      </c>
      <c r="K739" s="55" t="s">
        <v>208</v>
      </c>
    </row>
    <row r="740" spans="1:11" ht="36" customHeight="1">
      <c r="A740" s="10">
        <v>738</v>
      </c>
      <c r="B740" s="51" t="s">
        <v>1124</v>
      </c>
      <c r="C740" s="52" t="s">
        <v>1081</v>
      </c>
      <c r="D740" s="6" t="s">
        <v>63</v>
      </c>
      <c r="E740" s="53" t="s">
        <v>1125</v>
      </c>
      <c r="F740" s="15">
        <v>17.5</v>
      </c>
      <c r="G740" s="8">
        <v>4</v>
      </c>
      <c r="H740" s="8">
        <f t="shared" si="17"/>
        <v>4.375</v>
      </c>
      <c r="I740" s="55" t="s">
        <v>15</v>
      </c>
      <c r="J740" s="55" t="s">
        <v>31</v>
      </c>
      <c r="K740" s="55" t="s">
        <v>208</v>
      </c>
    </row>
    <row r="741" spans="1:11" ht="36" customHeight="1">
      <c r="A741" s="10">
        <v>739</v>
      </c>
      <c r="B741" s="51" t="s">
        <v>1126</v>
      </c>
      <c r="C741" s="52" t="s">
        <v>1081</v>
      </c>
      <c r="D741" s="6" t="s">
        <v>63</v>
      </c>
      <c r="E741" s="53" t="s">
        <v>1127</v>
      </c>
      <c r="F741" s="15">
        <v>17.5</v>
      </c>
      <c r="G741" s="8">
        <v>4</v>
      </c>
      <c r="H741" s="8">
        <f t="shared" si="17"/>
        <v>4.375</v>
      </c>
      <c r="I741" s="55" t="s">
        <v>15</v>
      </c>
      <c r="J741" s="55" t="s">
        <v>31</v>
      </c>
      <c r="K741" s="55" t="s">
        <v>208</v>
      </c>
    </row>
    <row r="742" spans="1:11" ht="36" customHeight="1">
      <c r="A742" s="3">
        <v>740</v>
      </c>
      <c r="B742" s="51" t="s">
        <v>1128</v>
      </c>
      <c r="C742" s="52" t="s">
        <v>1081</v>
      </c>
      <c r="D742" s="6" t="s">
        <v>63</v>
      </c>
      <c r="E742" s="53" t="s">
        <v>1129</v>
      </c>
      <c r="F742" s="15">
        <v>17.5</v>
      </c>
      <c r="G742" s="8">
        <v>4</v>
      </c>
      <c r="H742" s="8">
        <f t="shared" si="17"/>
        <v>4.375</v>
      </c>
      <c r="I742" s="55" t="s">
        <v>15</v>
      </c>
      <c r="J742" s="55" t="s">
        <v>31</v>
      </c>
      <c r="K742" s="55" t="s">
        <v>208</v>
      </c>
    </row>
    <row r="743" spans="1:11" ht="36" customHeight="1">
      <c r="A743" s="10">
        <v>741</v>
      </c>
      <c r="B743" s="51" t="s">
        <v>1130</v>
      </c>
      <c r="C743" s="52" t="s">
        <v>1081</v>
      </c>
      <c r="D743" s="6" t="s">
        <v>860</v>
      </c>
      <c r="E743" s="220" t="s">
        <v>1131</v>
      </c>
      <c r="F743" s="15">
        <v>17.5</v>
      </c>
      <c r="G743" s="8">
        <v>4</v>
      </c>
      <c r="H743" s="8">
        <f t="shared" si="17"/>
        <v>4.375</v>
      </c>
      <c r="I743" s="55" t="s">
        <v>15</v>
      </c>
      <c r="J743" s="55" t="s">
        <v>31</v>
      </c>
      <c r="K743" s="55" t="s">
        <v>208</v>
      </c>
    </row>
    <row r="744" spans="1:11" ht="36" customHeight="1">
      <c r="A744" s="10">
        <v>742</v>
      </c>
      <c r="B744" s="51" t="s">
        <v>1132</v>
      </c>
      <c r="C744" s="52" t="s">
        <v>1081</v>
      </c>
      <c r="D744" s="6" t="s">
        <v>860</v>
      </c>
      <c r="E744" s="53" t="s">
        <v>1133</v>
      </c>
      <c r="F744" s="15">
        <v>17.5</v>
      </c>
      <c r="G744" s="8">
        <v>4</v>
      </c>
      <c r="H744" s="8">
        <f t="shared" si="17"/>
        <v>4.375</v>
      </c>
      <c r="I744" s="55" t="s">
        <v>15</v>
      </c>
      <c r="J744" s="55" t="s">
        <v>31</v>
      </c>
      <c r="K744" s="55" t="s">
        <v>208</v>
      </c>
    </row>
    <row r="745" spans="1:11" ht="36" customHeight="1">
      <c r="A745" s="3">
        <v>743</v>
      </c>
      <c r="B745" s="51" t="s">
        <v>1134</v>
      </c>
      <c r="C745" s="52" t="s">
        <v>1081</v>
      </c>
      <c r="D745" s="6" t="s">
        <v>860</v>
      </c>
      <c r="E745" s="53" t="s">
        <v>1135</v>
      </c>
      <c r="F745" s="15">
        <v>19.8</v>
      </c>
      <c r="G745" s="8">
        <v>4</v>
      </c>
      <c r="H745" s="8">
        <f t="shared" si="17"/>
        <v>4.95</v>
      </c>
      <c r="I745" s="55" t="s">
        <v>15</v>
      </c>
      <c r="J745" s="55" t="s">
        <v>31</v>
      </c>
      <c r="K745" s="55" t="s">
        <v>1087</v>
      </c>
    </row>
    <row r="746" spans="1:11" ht="36" customHeight="1">
      <c r="A746" s="10">
        <v>744</v>
      </c>
      <c r="B746" s="51" t="s">
        <v>1136</v>
      </c>
      <c r="C746" s="52" t="s">
        <v>1081</v>
      </c>
      <c r="D746" s="6" t="s">
        <v>860</v>
      </c>
      <c r="E746" s="53" t="s">
        <v>1137</v>
      </c>
      <c r="F746" s="15">
        <v>19.8</v>
      </c>
      <c r="G746" s="8">
        <v>4</v>
      </c>
      <c r="H746" s="8">
        <f t="shared" si="17"/>
        <v>4.95</v>
      </c>
      <c r="I746" s="55" t="s">
        <v>15</v>
      </c>
      <c r="J746" s="55" t="s">
        <v>31</v>
      </c>
      <c r="K746" s="55" t="s">
        <v>1087</v>
      </c>
    </row>
    <row r="747" spans="1:11" ht="36" customHeight="1">
      <c r="A747" s="10">
        <v>745</v>
      </c>
      <c r="B747" s="51" t="s">
        <v>1138</v>
      </c>
      <c r="C747" s="52" t="s">
        <v>1081</v>
      </c>
      <c r="D747" s="6" t="s">
        <v>860</v>
      </c>
      <c r="E747" s="53" t="s">
        <v>1139</v>
      </c>
      <c r="F747" s="15">
        <v>19.8</v>
      </c>
      <c r="G747" s="8">
        <v>4</v>
      </c>
      <c r="H747" s="8">
        <f t="shared" si="17"/>
        <v>4.95</v>
      </c>
      <c r="I747" s="55" t="s">
        <v>15</v>
      </c>
      <c r="J747" s="55" t="s">
        <v>31</v>
      </c>
      <c r="K747" s="55" t="s">
        <v>1087</v>
      </c>
    </row>
    <row r="748" spans="1:11" ht="36" customHeight="1">
      <c r="A748" s="3">
        <v>746</v>
      </c>
      <c r="B748" s="51" t="s">
        <v>1140</v>
      </c>
      <c r="C748" s="52" t="s">
        <v>1081</v>
      </c>
      <c r="D748" s="6" t="s">
        <v>87</v>
      </c>
      <c r="E748" s="53" t="s">
        <v>1141</v>
      </c>
      <c r="F748" s="15">
        <v>25</v>
      </c>
      <c r="G748" s="8">
        <v>4</v>
      </c>
      <c r="H748" s="8">
        <f t="shared" si="17"/>
        <v>6.25</v>
      </c>
      <c r="I748" s="55" t="s">
        <v>15</v>
      </c>
      <c r="J748" s="55" t="s">
        <v>41</v>
      </c>
      <c r="K748" s="55" t="s">
        <v>1087</v>
      </c>
    </row>
    <row r="749" spans="1:11" ht="36" customHeight="1">
      <c r="A749" s="10">
        <v>747</v>
      </c>
      <c r="B749" s="51" t="s">
        <v>1142</v>
      </c>
      <c r="C749" s="52" t="s">
        <v>1081</v>
      </c>
      <c r="D749" s="6" t="s">
        <v>87</v>
      </c>
      <c r="E749" s="53" t="s">
        <v>1143</v>
      </c>
      <c r="F749" s="15">
        <v>25</v>
      </c>
      <c r="G749" s="8">
        <v>4</v>
      </c>
      <c r="H749" s="8">
        <f t="shared" si="17"/>
        <v>6.25</v>
      </c>
      <c r="I749" s="55" t="s">
        <v>15</v>
      </c>
      <c r="J749" s="55" t="s">
        <v>41</v>
      </c>
      <c r="K749" s="55" t="s">
        <v>1090</v>
      </c>
    </row>
    <row r="750" spans="1:11" ht="36" customHeight="1">
      <c r="A750" s="10">
        <v>748</v>
      </c>
      <c r="B750" s="51" t="s">
        <v>1144</v>
      </c>
      <c r="C750" s="52" t="s">
        <v>1081</v>
      </c>
      <c r="D750" s="6" t="s">
        <v>73</v>
      </c>
      <c r="E750" s="53" t="s">
        <v>1145</v>
      </c>
      <c r="F750" s="15">
        <v>39</v>
      </c>
      <c r="G750" s="8">
        <v>4</v>
      </c>
      <c r="H750" s="8">
        <f t="shared" si="17"/>
        <v>9.75</v>
      </c>
      <c r="I750" s="55" t="s">
        <v>15</v>
      </c>
      <c r="J750" s="55" t="s">
        <v>31</v>
      </c>
      <c r="K750" s="55" t="s">
        <v>671</v>
      </c>
    </row>
    <row r="751" spans="1:11" ht="36" customHeight="1">
      <c r="A751" s="3">
        <v>749</v>
      </c>
      <c r="B751" s="51" t="s">
        <v>1146</v>
      </c>
      <c r="C751" s="52" t="s">
        <v>1081</v>
      </c>
      <c r="D751" s="6" t="s">
        <v>87</v>
      </c>
      <c r="E751" s="53" t="s">
        <v>1147</v>
      </c>
      <c r="F751" s="15">
        <v>35</v>
      </c>
      <c r="G751" s="8">
        <v>4</v>
      </c>
      <c r="H751" s="8">
        <f t="shared" si="17"/>
        <v>8.75</v>
      </c>
      <c r="I751" s="55" t="s">
        <v>874</v>
      </c>
      <c r="J751" s="55" t="s">
        <v>31</v>
      </c>
      <c r="K751" s="55" t="s">
        <v>1148</v>
      </c>
    </row>
    <row r="752" spans="1:11" ht="36" customHeight="1">
      <c r="A752" s="10">
        <v>750</v>
      </c>
      <c r="B752" s="51" t="s">
        <v>1149</v>
      </c>
      <c r="C752" s="52" t="s">
        <v>1081</v>
      </c>
      <c r="D752" s="6" t="s">
        <v>87</v>
      </c>
      <c r="E752" s="53" t="s">
        <v>1150</v>
      </c>
      <c r="F752" s="15">
        <v>36</v>
      </c>
      <c r="G752" s="8">
        <v>4</v>
      </c>
      <c r="H752" s="8">
        <f t="shared" si="17"/>
        <v>9</v>
      </c>
      <c r="I752" s="55" t="s">
        <v>1105</v>
      </c>
      <c r="J752" s="55" t="s">
        <v>31</v>
      </c>
      <c r="K752" s="55" t="s">
        <v>1148</v>
      </c>
    </row>
    <row r="753" spans="1:11" ht="36" customHeight="1">
      <c r="A753" s="10">
        <v>751</v>
      </c>
      <c r="B753" s="51" t="s">
        <v>1151</v>
      </c>
      <c r="C753" s="52" t="s">
        <v>1081</v>
      </c>
      <c r="D753" s="6" t="s">
        <v>30</v>
      </c>
      <c r="E753" s="53" t="s">
        <v>1152</v>
      </c>
      <c r="F753" s="15">
        <v>23</v>
      </c>
      <c r="G753" s="8">
        <v>4</v>
      </c>
      <c r="H753" s="8">
        <f t="shared" si="17"/>
        <v>5.75</v>
      </c>
      <c r="I753" s="55" t="s">
        <v>1105</v>
      </c>
      <c r="J753" s="55" t="s">
        <v>31</v>
      </c>
      <c r="K753" s="55" t="s">
        <v>1153</v>
      </c>
    </row>
    <row r="754" spans="1:11" ht="36" customHeight="1">
      <c r="A754" s="3">
        <v>752</v>
      </c>
      <c r="B754" s="51" t="s">
        <v>1154</v>
      </c>
      <c r="C754" s="52" t="s">
        <v>1081</v>
      </c>
      <c r="D754" s="6" t="s">
        <v>30</v>
      </c>
      <c r="E754" s="53" t="s">
        <v>1155</v>
      </c>
      <c r="F754" s="15">
        <v>21</v>
      </c>
      <c r="G754" s="8">
        <v>4</v>
      </c>
      <c r="H754" s="8">
        <f t="shared" si="17"/>
        <v>5.25</v>
      </c>
      <c r="I754" s="55" t="s">
        <v>1105</v>
      </c>
      <c r="J754" s="55" t="s">
        <v>31</v>
      </c>
      <c r="K754" s="55" t="s">
        <v>1153</v>
      </c>
    </row>
    <row r="755" spans="1:11" ht="36" customHeight="1">
      <c r="A755" s="10">
        <v>753</v>
      </c>
      <c r="B755" s="59" t="s">
        <v>1156</v>
      </c>
      <c r="C755" s="65" t="s">
        <v>1081</v>
      </c>
      <c r="D755" s="6" t="s">
        <v>87</v>
      </c>
      <c r="E755" s="60" t="s">
        <v>1157</v>
      </c>
      <c r="F755" s="11">
        <v>48</v>
      </c>
      <c r="G755" s="8">
        <v>4</v>
      </c>
      <c r="H755" s="8">
        <f t="shared" si="17"/>
        <v>12</v>
      </c>
      <c r="I755" s="66" t="s">
        <v>874</v>
      </c>
      <c r="J755" s="66" t="s">
        <v>31</v>
      </c>
      <c r="K755" s="66" t="s">
        <v>1158</v>
      </c>
    </row>
    <row r="756" spans="1:11" ht="36" customHeight="1">
      <c r="A756" s="10">
        <v>754</v>
      </c>
      <c r="B756" s="51" t="s">
        <v>1159</v>
      </c>
      <c r="C756" s="52" t="s">
        <v>1081</v>
      </c>
      <c r="D756" s="6" t="s">
        <v>57</v>
      </c>
      <c r="E756" s="53" t="s">
        <v>1160</v>
      </c>
      <c r="F756" s="15">
        <v>50</v>
      </c>
      <c r="G756" s="8">
        <v>4</v>
      </c>
      <c r="H756" s="8">
        <f t="shared" si="17"/>
        <v>12.5</v>
      </c>
      <c r="I756" s="55" t="s">
        <v>15</v>
      </c>
      <c r="J756" s="55" t="s">
        <v>31</v>
      </c>
      <c r="K756" s="55" t="s">
        <v>671</v>
      </c>
    </row>
    <row r="757" spans="1:11" ht="36" customHeight="1">
      <c r="A757" s="3">
        <v>755</v>
      </c>
      <c r="B757" s="51" t="s">
        <v>1161</v>
      </c>
      <c r="C757" s="52" t="s">
        <v>1081</v>
      </c>
      <c r="D757" s="6" t="s">
        <v>53</v>
      </c>
      <c r="E757" s="53" t="s">
        <v>1162</v>
      </c>
      <c r="F757" s="15">
        <v>45</v>
      </c>
      <c r="G757" s="8">
        <v>4</v>
      </c>
      <c r="H757" s="8">
        <f t="shared" si="17"/>
        <v>11.25</v>
      </c>
      <c r="I757" s="55" t="s">
        <v>15</v>
      </c>
      <c r="J757" s="55" t="s">
        <v>31</v>
      </c>
      <c r="K757" s="55" t="s">
        <v>671</v>
      </c>
    </row>
    <row r="758" spans="1:11" ht="36" customHeight="1">
      <c r="A758" s="10">
        <v>756</v>
      </c>
      <c r="B758" s="51" t="s">
        <v>1163</v>
      </c>
      <c r="C758" s="52" t="s">
        <v>1081</v>
      </c>
      <c r="D758" s="6" t="s">
        <v>57</v>
      </c>
      <c r="E758" s="53" t="s">
        <v>1164</v>
      </c>
      <c r="F758" s="15">
        <v>56</v>
      </c>
      <c r="G758" s="8">
        <v>4</v>
      </c>
      <c r="H758" s="8">
        <f t="shared" si="17"/>
        <v>14</v>
      </c>
      <c r="I758" s="55" t="s">
        <v>15</v>
      </c>
      <c r="J758" s="55" t="s">
        <v>31</v>
      </c>
      <c r="K758" s="55" t="s">
        <v>671</v>
      </c>
    </row>
    <row r="759" spans="1:11" ht="36" customHeight="1">
      <c r="A759" s="10">
        <v>757</v>
      </c>
      <c r="B759" s="51" t="s">
        <v>1165</v>
      </c>
      <c r="C759" s="52" t="s">
        <v>1081</v>
      </c>
      <c r="D759" s="6" t="s">
        <v>38</v>
      </c>
      <c r="E759" s="53" t="s">
        <v>1166</v>
      </c>
      <c r="F759" s="15">
        <v>45</v>
      </c>
      <c r="G759" s="8">
        <v>4</v>
      </c>
      <c r="H759" s="8">
        <f t="shared" si="17"/>
        <v>11.25</v>
      </c>
      <c r="I759" s="55" t="s">
        <v>15</v>
      </c>
      <c r="J759" s="55" t="s">
        <v>31</v>
      </c>
      <c r="K759" s="55" t="s">
        <v>671</v>
      </c>
    </row>
    <row r="760" spans="1:11" ht="36" customHeight="1">
      <c r="A760" s="3">
        <v>758</v>
      </c>
      <c r="B760" s="51" t="s">
        <v>1167</v>
      </c>
      <c r="C760" s="52" t="s">
        <v>1081</v>
      </c>
      <c r="D760" s="6" t="s">
        <v>38</v>
      </c>
      <c r="E760" s="53" t="s">
        <v>1168</v>
      </c>
      <c r="F760" s="15">
        <v>52</v>
      </c>
      <c r="G760" s="8">
        <v>4</v>
      </c>
      <c r="H760" s="8">
        <f t="shared" si="17"/>
        <v>13</v>
      </c>
      <c r="I760" s="55" t="s">
        <v>15</v>
      </c>
      <c r="J760" s="55" t="s">
        <v>31</v>
      </c>
      <c r="K760" s="55" t="s">
        <v>671</v>
      </c>
    </row>
    <row r="761" spans="1:11" ht="36" customHeight="1">
      <c r="A761" s="10">
        <v>759</v>
      </c>
      <c r="B761" s="51" t="s">
        <v>1169</v>
      </c>
      <c r="C761" s="52" t="s">
        <v>1081</v>
      </c>
      <c r="D761" s="6" t="s">
        <v>57</v>
      </c>
      <c r="E761" s="53" t="s">
        <v>1170</v>
      </c>
      <c r="F761" s="15">
        <v>42</v>
      </c>
      <c r="G761" s="8">
        <v>4</v>
      </c>
      <c r="H761" s="8">
        <f t="shared" si="17"/>
        <v>10.5</v>
      </c>
      <c r="I761" s="55" t="s">
        <v>15</v>
      </c>
      <c r="J761" s="55" t="s">
        <v>31</v>
      </c>
      <c r="K761" s="55" t="s">
        <v>671</v>
      </c>
    </row>
    <row r="762" spans="1:11" ht="36" customHeight="1">
      <c r="A762" s="10">
        <v>760</v>
      </c>
      <c r="B762" s="51" t="s">
        <v>1171</v>
      </c>
      <c r="C762" s="52" t="s">
        <v>1081</v>
      </c>
      <c r="D762" s="6" t="s">
        <v>59</v>
      </c>
      <c r="E762" s="53" t="s">
        <v>1172</v>
      </c>
      <c r="F762" s="15">
        <v>35</v>
      </c>
      <c r="G762" s="8">
        <v>4</v>
      </c>
      <c r="H762" s="8">
        <f t="shared" si="17"/>
        <v>8.75</v>
      </c>
      <c r="I762" s="55" t="s">
        <v>874</v>
      </c>
      <c r="J762" s="55" t="s">
        <v>31</v>
      </c>
      <c r="K762" s="55" t="s">
        <v>671</v>
      </c>
    </row>
    <row r="763" spans="1:11" ht="36" customHeight="1">
      <c r="A763" s="3">
        <v>761</v>
      </c>
      <c r="B763" s="51" t="s">
        <v>1173</v>
      </c>
      <c r="C763" s="52" t="s">
        <v>1081</v>
      </c>
      <c r="D763" s="6" t="s">
        <v>59</v>
      </c>
      <c r="E763" s="53" t="s">
        <v>1174</v>
      </c>
      <c r="F763" s="15">
        <v>72</v>
      </c>
      <c r="G763" s="15">
        <v>27.75</v>
      </c>
      <c r="H763" s="15">
        <f t="shared" si="17"/>
        <v>2.5945945945945899</v>
      </c>
      <c r="I763" s="55" t="s">
        <v>15</v>
      </c>
      <c r="J763" s="55" t="s">
        <v>31</v>
      </c>
      <c r="K763" s="55" t="s">
        <v>671</v>
      </c>
    </row>
    <row r="764" spans="1:11" ht="36" customHeight="1">
      <c r="A764" s="10">
        <v>762</v>
      </c>
      <c r="B764" s="51" t="s">
        <v>1175</v>
      </c>
      <c r="C764" s="52" t="s">
        <v>1081</v>
      </c>
      <c r="D764" s="6" t="s">
        <v>67</v>
      </c>
      <c r="E764" s="53" t="s">
        <v>1176</v>
      </c>
      <c r="F764" s="15">
        <v>56</v>
      </c>
      <c r="G764" s="15">
        <v>23.5</v>
      </c>
      <c r="H764" s="15">
        <f t="shared" si="17"/>
        <v>2.3829787234042601</v>
      </c>
      <c r="I764" s="55" t="s">
        <v>15</v>
      </c>
      <c r="J764" s="55" t="s">
        <v>31</v>
      </c>
      <c r="K764" s="55" t="s">
        <v>671</v>
      </c>
    </row>
    <row r="765" spans="1:11" ht="36" customHeight="1">
      <c r="A765" s="10">
        <v>763</v>
      </c>
      <c r="B765" s="51" t="s">
        <v>1177</v>
      </c>
      <c r="C765" s="52" t="s">
        <v>1081</v>
      </c>
      <c r="D765" s="6" t="s">
        <v>61</v>
      </c>
      <c r="E765" s="53" t="s">
        <v>1178</v>
      </c>
      <c r="F765" s="15">
        <v>52</v>
      </c>
      <c r="G765" s="15">
        <v>19.937999999999999</v>
      </c>
      <c r="H765" s="15">
        <f t="shared" si="17"/>
        <v>2.6080850636974602</v>
      </c>
      <c r="I765" s="55" t="s">
        <v>15</v>
      </c>
      <c r="J765" s="55" t="s">
        <v>31</v>
      </c>
      <c r="K765" s="55" t="s">
        <v>671</v>
      </c>
    </row>
    <row r="766" spans="1:11" ht="36" customHeight="1">
      <c r="A766" s="3">
        <v>764</v>
      </c>
      <c r="B766" s="51" t="s">
        <v>1179</v>
      </c>
      <c r="C766" s="52" t="s">
        <v>1081</v>
      </c>
      <c r="D766" s="6" t="s">
        <v>118</v>
      </c>
      <c r="E766" s="53" t="s">
        <v>1180</v>
      </c>
      <c r="F766" s="15">
        <v>48</v>
      </c>
      <c r="G766" s="15">
        <v>19</v>
      </c>
      <c r="H766" s="15">
        <f t="shared" si="17"/>
        <v>2.5263157894736801</v>
      </c>
      <c r="I766" s="55" t="s">
        <v>15</v>
      </c>
      <c r="J766" s="55" t="s">
        <v>31</v>
      </c>
      <c r="K766" s="55" t="s">
        <v>671</v>
      </c>
    </row>
    <row r="767" spans="1:11" ht="36" customHeight="1">
      <c r="A767" s="10">
        <v>765</v>
      </c>
      <c r="B767" s="51" t="s">
        <v>1181</v>
      </c>
      <c r="C767" s="52" t="s">
        <v>1081</v>
      </c>
      <c r="D767" s="6" t="s">
        <v>63</v>
      </c>
      <c r="E767" s="53" t="s">
        <v>1182</v>
      </c>
      <c r="F767" s="15">
        <v>52</v>
      </c>
      <c r="G767" s="15">
        <v>19.812999999999999</v>
      </c>
      <c r="H767" s="15">
        <f t="shared" si="17"/>
        <v>2.62453944379953</v>
      </c>
      <c r="I767" s="55" t="s">
        <v>15</v>
      </c>
      <c r="J767" s="55" t="s">
        <v>31</v>
      </c>
      <c r="K767" s="55" t="s">
        <v>671</v>
      </c>
    </row>
    <row r="768" spans="1:11" ht="36" customHeight="1">
      <c r="A768" s="10">
        <v>766</v>
      </c>
      <c r="B768" s="51" t="s">
        <v>1183</v>
      </c>
      <c r="C768" s="52" t="s">
        <v>1081</v>
      </c>
      <c r="D768" s="6" t="s">
        <v>61</v>
      </c>
      <c r="E768" s="53" t="s">
        <v>1184</v>
      </c>
      <c r="F768" s="15">
        <v>45</v>
      </c>
      <c r="G768" s="15">
        <v>17.437999999999999</v>
      </c>
      <c r="H768" s="15">
        <f t="shared" si="17"/>
        <v>2.5805711664181699</v>
      </c>
      <c r="I768" s="55" t="s">
        <v>15</v>
      </c>
      <c r="J768" s="55" t="s">
        <v>31</v>
      </c>
      <c r="K768" s="55" t="s">
        <v>671</v>
      </c>
    </row>
    <row r="769" spans="1:11" ht="36" customHeight="1">
      <c r="A769" s="3">
        <v>767</v>
      </c>
      <c r="B769" s="51" t="s">
        <v>1185</v>
      </c>
      <c r="C769" s="52" t="s">
        <v>1081</v>
      </c>
      <c r="D769" s="6" t="s">
        <v>432</v>
      </c>
      <c r="E769" s="53" t="s">
        <v>1186</v>
      </c>
      <c r="F769" s="15">
        <v>29</v>
      </c>
      <c r="G769" s="15">
        <v>11.438000000000001</v>
      </c>
      <c r="H769" s="15">
        <f t="shared" si="17"/>
        <v>2.5354082881622699</v>
      </c>
      <c r="I769" s="55" t="s">
        <v>15</v>
      </c>
      <c r="J769" s="55" t="s">
        <v>31</v>
      </c>
      <c r="K769" s="55" t="s">
        <v>671</v>
      </c>
    </row>
    <row r="770" spans="1:11" ht="36" customHeight="1">
      <c r="A770" s="10">
        <v>768</v>
      </c>
      <c r="B770" s="51" t="s">
        <v>1187</v>
      </c>
      <c r="C770" s="52" t="s">
        <v>1081</v>
      </c>
      <c r="D770" s="6" t="s">
        <v>23</v>
      </c>
      <c r="E770" s="53" t="s">
        <v>1188</v>
      </c>
      <c r="F770" s="15">
        <v>32</v>
      </c>
      <c r="G770" s="15">
        <v>12.5</v>
      </c>
      <c r="H770" s="15">
        <f t="shared" si="17"/>
        <v>2.56</v>
      </c>
      <c r="I770" s="55" t="s">
        <v>15</v>
      </c>
      <c r="J770" s="55" t="s">
        <v>31</v>
      </c>
      <c r="K770" s="55" t="s">
        <v>671</v>
      </c>
    </row>
    <row r="771" spans="1:11" ht="36" customHeight="1">
      <c r="A771" s="10">
        <v>769</v>
      </c>
      <c r="B771" s="51" t="s">
        <v>1189</v>
      </c>
      <c r="C771" s="52" t="s">
        <v>1081</v>
      </c>
      <c r="D771" s="6" t="s">
        <v>59</v>
      </c>
      <c r="E771" s="53" t="s">
        <v>1190</v>
      </c>
      <c r="F771" s="15">
        <v>62</v>
      </c>
      <c r="G771" s="15">
        <v>23.75</v>
      </c>
      <c r="H771" s="15">
        <f t="shared" si="17"/>
        <v>2.6105263157894698</v>
      </c>
      <c r="I771" s="55" t="s">
        <v>15</v>
      </c>
      <c r="J771" s="55" t="s">
        <v>31</v>
      </c>
      <c r="K771" s="55" t="s">
        <v>671</v>
      </c>
    </row>
    <row r="772" spans="1:11" ht="36" customHeight="1">
      <c r="A772" s="3">
        <v>770</v>
      </c>
      <c r="B772" s="51" t="s">
        <v>1191</v>
      </c>
      <c r="C772" s="52" t="s">
        <v>1081</v>
      </c>
      <c r="D772" s="6" t="s">
        <v>432</v>
      </c>
      <c r="E772" s="53" t="s">
        <v>1192</v>
      </c>
      <c r="F772" s="15">
        <v>48</v>
      </c>
      <c r="G772" s="15">
        <v>20.25</v>
      </c>
      <c r="H772" s="15">
        <f t="shared" si="17"/>
        <v>2.3703703703703698</v>
      </c>
      <c r="I772" s="55" t="s">
        <v>15</v>
      </c>
      <c r="J772" s="55" t="s">
        <v>31</v>
      </c>
      <c r="K772" s="55" t="s">
        <v>671</v>
      </c>
    </row>
    <row r="773" spans="1:11" ht="36" customHeight="1">
      <c r="A773" s="10">
        <v>771</v>
      </c>
      <c r="B773" s="51" t="s">
        <v>1193</v>
      </c>
      <c r="C773" s="52" t="s">
        <v>1081</v>
      </c>
      <c r="D773" s="6" t="s">
        <v>679</v>
      </c>
      <c r="E773" s="53" t="s">
        <v>1194</v>
      </c>
      <c r="F773" s="15">
        <v>42</v>
      </c>
      <c r="G773" s="15">
        <v>16.25</v>
      </c>
      <c r="H773" s="15">
        <f t="shared" si="17"/>
        <v>2.5846153846153799</v>
      </c>
      <c r="I773" s="55" t="s">
        <v>15</v>
      </c>
      <c r="J773" s="55" t="s">
        <v>31</v>
      </c>
      <c r="K773" s="55" t="s">
        <v>671</v>
      </c>
    </row>
    <row r="774" spans="1:11" ht="36" customHeight="1">
      <c r="A774" s="10">
        <v>772</v>
      </c>
      <c r="B774" s="51" t="s">
        <v>1195</v>
      </c>
      <c r="C774" s="52" t="s">
        <v>1081</v>
      </c>
      <c r="D774" s="6" t="s">
        <v>59</v>
      </c>
      <c r="E774" s="53" t="s">
        <v>1196</v>
      </c>
      <c r="F774" s="15">
        <v>38</v>
      </c>
      <c r="G774" s="15">
        <v>14.75</v>
      </c>
      <c r="H774" s="15">
        <f t="shared" si="17"/>
        <v>2.57627118644068</v>
      </c>
      <c r="I774" s="55" t="s">
        <v>15</v>
      </c>
      <c r="J774" s="55" t="s">
        <v>31</v>
      </c>
      <c r="K774" s="55" t="s">
        <v>671</v>
      </c>
    </row>
    <row r="775" spans="1:11" ht="36" customHeight="1">
      <c r="A775" s="3">
        <v>773</v>
      </c>
      <c r="B775" s="51" t="s">
        <v>1197</v>
      </c>
      <c r="C775" s="52" t="s">
        <v>1081</v>
      </c>
      <c r="D775" s="6" t="s">
        <v>89</v>
      </c>
      <c r="E775" s="53" t="s">
        <v>1198</v>
      </c>
      <c r="F775" s="15">
        <v>52</v>
      </c>
      <c r="G775" s="15">
        <v>21.5</v>
      </c>
      <c r="H775" s="15">
        <f t="shared" si="17"/>
        <v>2.4186046511627901</v>
      </c>
      <c r="I775" s="55" t="s">
        <v>15</v>
      </c>
      <c r="J775" s="55" t="s">
        <v>31</v>
      </c>
      <c r="K775" s="55" t="s">
        <v>671</v>
      </c>
    </row>
    <row r="776" spans="1:11" ht="36" customHeight="1">
      <c r="A776" s="10">
        <v>774</v>
      </c>
      <c r="B776" s="51" t="s">
        <v>1199</v>
      </c>
      <c r="C776" s="52" t="s">
        <v>1081</v>
      </c>
      <c r="D776" s="6" t="s">
        <v>89</v>
      </c>
      <c r="E776" s="53" t="s">
        <v>1200</v>
      </c>
      <c r="F776" s="15">
        <v>40</v>
      </c>
      <c r="G776" s="15">
        <v>14.875</v>
      </c>
      <c r="H776" s="15">
        <f t="shared" si="17"/>
        <v>2.6890756302521002</v>
      </c>
      <c r="I776" s="55" t="s">
        <v>15</v>
      </c>
      <c r="J776" s="55" t="s">
        <v>31</v>
      </c>
      <c r="K776" s="55" t="s">
        <v>671</v>
      </c>
    </row>
    <row r="777" spans="1:11" ht="36" customHeight="1">
      <c r="A777" s="10">
        <v>775</v>
      </c>
      <c r="B777" s="51" t="s">
        <v>1201</v>
      </c>
      <c r="C777" s="52" t="s">
        <v>1081</v>
      </c>
      <c r="D777" s="6" t="s">
        <v>63</v>
      </c>
      <c r="E777" s="53" t="s">
        <v>1202</v>
      </c>
      <c r="F777" s="15">
        <v>58</v>
      </c>
      <c r="G777" s="15">
        <v>24.062999999900001</v>
      </c>
      <c r="H777" s="15">
        <f t="shared" si="17"/>
        <v>2.4103395254224802</v>
      </c>
      <c r="I777" s="55" t="s">
        <v>1203</v>
      </c>
      <c r="J777" s="55" t="s">
        <v>31</v>
      </c>
      <c r="K777" s="55" t="s">
        <v>671</v>
      </c>
    </row>
    <row r="778" spans="1:11" ht="36" customHeight="1">
      <c r="A778" s="3">
        <v>776</v>
      </c>
      <c r="B778" s="51" t="s">
        <v>1204</v>
      </c>
      <c r="C778" s="52" t="s">
        <v>1081</v>
      </c>
      <c r="D778" s="6" t="s">
        <v>55</v>
      </c>
      <c r="E778" s="53" t="s">
        <v>1205</v>
      </c>
      <c r="F778" s="15">
        <v>61</v>
      </c>
      <c r="G778" s="15">
        <v>25.75</v>
      </c>
      <c r="H778" s="15">
        <f t="shared" si="17"/>
        <v>2.36893203883495</v>
      </c>
      <c r="I778" s="55" t="s">
        <v>15</v>
      </c>
      <c r="J778" s="55" t="s">
        <v>31</v>
      </c>
      <c r="K778" s="55" t="s">
        <v>671</v>
      </c>
    </row>
    <row r="779" spans="1:11" ht="36" customHeight="1">
      <c r="A779" s="10">
        <v>777</v>
      </c>
      <c r="B779" s="51" t="s">
        <v>1206</v>
      </c>
      <c r="C779" s="52" t="s">
        <v>1081</v>
      </c>
      <c r="D779" s="6" t="s">
        <v>63</v>
      </c>
      <c r="E779" s="53" t="s">
        <v>1207</v>
      </c>
      <c r="F779" s="15">
        <v>55</v>
      </c>
      <c r="G779" s="15">
        <v>22.5</v>
      </c>
      <c r="H779" s="15">
        <f t="shared" si="17"/>
        <v>2.4444444444444402</v>
      </c>
      <c r="I779" s="55" t="s">
        <v>15</v>
      </c>
      <c r="J779" s="55" t="s">
        <v>31</v>
      </c>
      <c r="K779" s="55" t="s">
        <v>671</v>
      </c>
    </row>
    <row r="780" spans="1:11" ht="36" customHeight="1">
      <c r="A780" s="10">
        <v>778</v>
      </c>
      <c r="B780" s="51" t="s">
        <v>1208</v>
      </c>
      <c r="C780" s="52" t="s">
        <v>1081</v>
      </c>
      <c r="D780" s="6" t="s">
        <v>118</v>
      </c>
      <c r="E780" s="53" t="s">
        <v>1209</v>
      </c>
      <c r="F780" s="15">
        <v>36</v>
      </c>
      <c r="G780" s="15">
        <v>15</v>
      </c>
      <c r="H780" s="15">
        <f t="shared" si="17"/>
        <v>2.4</v>
      </c>
      <c r="I780" s="55" t="s">
        <v>15</v>
      </c>
      <c r="J780" s="55" t="s">
        <v>31</v>
      </c>
      <c r="K780" s="55" t="s">
        <v>671</v>
      </c>
    </row>
    <row r="781" spans="1:11" ht="36" customHeight="1">
      <c r="A781" s="3">
        <v>779</v>
      </c>
      <c r="B781" s="51" t="s">
        <v>1210</v>
      </c>
      <c r="C781" s="52" t="s">
        <v>1081</v>
      </c>
      <c r="D781" s="6" t="s">
        <v>23</v>
      </c>
      <c r="E781" s="53" t="s">
        <v>1211</v>
      </c>
      <c r="F781" s="15">
        <v>52</v>
      </c>
      <c r="G781" s="15">
        <v>21.437999999900001</v>
      </c>
      <c r="H781" s="15">
        <f t="shared" si="17"/>
        <v>2.4255994029406902</v>
      </c>
      <c r="I781" s="55" t="s">
        <v>15</v>
      </c>
      <c r="J781" s="55" t="s">
        <v>31</v>
      </c>
      <c r="K781" s="55" t="s">
        <v>671</v>
      </c>
    </row>
    <row r="782" spans="1:11" ht="36" customHeight="1">
      <c r="A782" s="10">
        <v>780</v>
      </c>
      <c r="B782" s="51" t="s">
        <v>1212</v>
      </c>
      <c r="C782" s="52" t="s">
        <v>1081</v>
      </c>
      <c r="D782" s="6" t="s">
        <v>679</v>
      </c>
      <c r="E782" s="53" t="s">
        <v>1213</v>
      </c>
      <c r="F782" s="15">
        <v>42</v>
      </c>
      <c r="G782" s="15">
        <v>17.5</v>
      </c>
      <c r="H782" s="15">
        <f t="shared" si="17"/>
        <v>2.4</v>
      </c>
      <c r="I782" s="55" t="s">
        <v>15</v>
      </c>
      <c r="J782" s="55" t="s">
        <v>31</v>
      </c>
      <c r="K782" s="55" t="s">
        <v>671</v>
      </c>
    </row>
    <row r="783" spans="1:11" ht="36" customHeight="1">
      <c r="A783" s="10">
        <v>781</v>
      </c>
      <c r="B783" s="51" t="s">
        <v>1214</v>
      </c>
      <c r="C783" s="52" t="s">
        <v>1081</v>
      </c>
      <c r="D783" s="6" t="s">
        <v>679</v>
      </c>
      <c r="E783" s="53" t="s">
        <v>1215</v>
      </c>
      <c r="F783" s="15">
        <v>29</v>
      </c>
      <c r="G783" s="15">
        <v>13</v>
      </c>
      <c r="H783" s="15">
        <f t="shared" si="17"/>
        <v>2.2307692307692299</v>
      </c>
      <c r="I783" s="55" t="s">
        <v>15</v>
      </c>
      <c r="J783" s="55" t="s">
        <v>31</v>
      </c>
      <c r="K783" s="55" t="s">
        <v>671</v>
      </c>
    </row>
    <row r="784" spans="1:11" ht="36" customHeight="1">
      <c r="A784" s="3">
        <v>782</v>
      </c>
      <c r="B784" s="51" t="s">
        <v>1216</v>
      </c>
      <c r="C784" s="52" t="s">
        <v>1081</v>
      </c>
      <c r="D784" s="6" t="s">
        <v>23</v>
      </c>
      <c r="E784" s="53" t="s">
        <v>1217</v>
      </c>
      <c r="F784" s="15">
        <v>54</v>
      </c>
      <c r="G784" s="15">
        <v>22.312999999900001</v>
      </c>
      <c r="H784" s="15">
        <f t="shared" si="17"/>
        <v>2.42011383499494</v>
      </c>
      <c r="I784" s="55" t="s">
        <v>15</v>
      </c>
      <c r="J784" s="55" t="s">
        <v>31</v>
      </c>
      <c r="K784" s="55" t="s">
        <v>671</v>
      </c>
    </row>
    <row r="785" spans="1:11" ht="36" customHeight="1">
      <c r="A785" s="10">
        <v>783</v>
      </c>
      <c r="B785" s="51" t="s">
        <v>1218</v>
      </c>
      <c r="C785" s="52" t="s">
        <v>1081</v>
      </c>
      <c r="D785" s="6" t="s">
        <v>679</v>
      </c>
      <c r="E785" s="53" t="s">
        <v>1219</v>
      </c>
      <c r="F785" s="15">
        <v>35</v>
      </c>
      <c r="G785" s="15">
        <v>15.75</v>
      </c>
      <c r="H785" s="15">
        <f t="shared" si="17"/>
        <v>2.2222222222222201</v>
      </c>
      <c r="I785" s="55" t="s">
        <v>15</v>
      </c>
      <c r="J785" s="55" t="s">
        <v>31</v>
      </c>
      <c r="K785" s="55" t="s">
        <v>671</v>
      </c>
    </row>
    <row r="786" spans="1:11" ht="36" customHeight="1">
      <c r="A786" s="10">
        <v>784</v>
      </c>
      <c r="B786" s="51" t="s">
        <v>1220</v>
      </c>
      <c r="C786" s="52" t="s">
        <v>1081</v>
      </c>
      <c r="D786" s="6" t="s">
        <v>92</v>
      </c>
      <c r="E786" s="53" t="s">
        <v>1221</v>
      </c>
      <c r="F786" s="15">
        <v>43</v>
      </c>
      <c r="G786" s="15">
        <v>17.75</v>
      </c>
      <c r="H786" s="15">
        <f t="shared" si="17"/>
        <v>2.42253521126761</v>
      </c>
      <c r="I786" s="55" t="s">
        <v>15</v>
      </c>
      <c r="J786" s="55" t="s">
        <v>31</v>
      </c>
      <c r="K786" s="55" t="s">
        <v>671</v>
      </c>
    </row>
    <row r="787" spans="1:11" ht="36" customHeight="1">
      <c r="A787" s="3">
        <v>785</v>
      </c>
      <c r="B787" s="51" t="s">
        <v>1222</v>
      </c>
      <c r="C787" s="52" t="s">
        <v>1081</v>
      </c>
      <c r="D787" s="6" t="s">
        <v>679</v>
      </c>
      <c r="E787" s="53" t="s">
        <v>1223</v>
      </c>
      <c r="F787" s="15">
        <v>45</v>
      </c>
      <c r="G787" s="15">
        <v>18</v>
      </c>
      <c r="H787" s="15">
        <f t="shared" si="17"/>
        <v>2.5</v>
      </c>
      <c r="I787" s="55" t="s">
        <v>15</v>
      </c>
      <c r="J787" s="55" t="s">
        <v>31</v>
      </c>
      <c r="K787" s="55" t="s">
        <v>671</v>
      </c>
    </row>
    <row r="788" spans="1:11" ht="36" customHeight="1">
      <c r="A788" s="10">
        <v>786</v>
      </c>
      <c r="B788" s="51" t="s">
        <v>1224</v>
      </c>
      <c r="C788" s="52" t="s">
        <v>1081</v>
      </c>
      <c r="D788" s="6" t="s">
        <v>55</v>
      </c>
      <c r="E788" s="53" t="s">
        <v>1225</v>
      </c>
      <c r="F788" s="15">
        <v>38</v>
      </c>
      <c r="G788" s="15">
        <v>15</v>
      </c>
      <c r="H788" s="15">
        <f t="shared" si="17"/>
        <v>2.5333333333333301</v>
      </c>
      <c r="I788" s="55" t="s">
        <v>15</v>
      </c>
      <c r="J788" s="55" t="s">
        <v>31</v>
      </c>
      <c r="K788" s="55" t="s">
        <v>671</v>
      </c>
    </row>
    <row r="789" spans="1:11" ht="36" customHeight="1">
      <c r="A789" s="10">
        <v>787</v>
      </c>
      <c r="B789" s="51" t="s">
        <v>1226</v>
      </c>
      <c r="C789" s="52" t="s">
        <v>1081</v>
      </c>
      <c r="D789" s="6" t="s">
        <v>184</v>
      </c>
      <c r="E789" s="53" t="s">
        <v>1227</v>
      </c>
      <c r="F789" s="15">
        <v>56</v>
      </c>
      <c r="G789" s="15">
        <v>22.25</v>
      </c>
      <c r="H789" s="15">
        <f t="shared" si="17"/>
        <v>2.51685393258427</v>
      </c>
      <c r="I789" s="55" t="s">
        <v>15</v>
      </c>
      <c r="J789" s="55" t="s">
        <v>31</v>
      </c>
      <c r="K789" s="55" t="s">
        <v>671</v>
      </c>
    </row>
    <row r="790" spans="1:11" ht="36" customHeight="1">
      <c r="A790" s="3">
        <v>788</v>
      </c>
      <c r="B790" s="51" t="s">
        <v>1228</v>
      </c>
      <c r="C790" s="52" t="s">
        <v>1081</v>
      </c>
      <c r="D790" s="6" t="s">
        <v>111</v>
      </c>
      <c r="E790" s="53" t="s">
        <v>1229</v>
      </c>
      <c r="F790" s="15">
        <v>52</v>
      </c>
      <c r="G790" s="15">
        <v>13.813000000000001</v>
      </c>
      <c r="H790" s="15">
        <f t="shared" si="17"/>
        <v>3.7645696083399698</v>
      </c>
      <c r="I790" s="55" t="s">
        <v>15</v>
      </c>
      <c r="J790" s="55" t="s">
        <v>31</v>
      </c>
      <c r="K790" s="55" t="s">
        <v>671</v>
      </c>
    </row>
    <row r="791" spans="1:11" ht="36" customHeight="1">
      <c r="A791" s="10">
        <v>789</v>
      </c>
      <c r="B791" s="51" t="s">
        <v>1230</v>
      </c>
      <c r="C791" s="52" t="s">
        <v>1081</v>
      </c>
      <c r="D791" s="6" t="s">
        <v>679</v>
      </c>
      <c r="E791" s="53" t="s">
        <v>1231</v>
      </c>
      <c r="F791" s="15">
        <v>38</v>
      </c>
      <c r="G791" s="15">
        <v>15.75</v>
      </c>
      <c r="H791" s="15">
        <f t="shared" si="17"/>
        <v>2.4126984126984099</v>
      </c>
      <c r="I791" s="55" t="s">
        <v>15</v>
      </c>
      <c r="J791" s="55" t="s">
        <v>31</v>
      </c>
      <c r="K791" s="55" t="s">
        <v>671</v>
      </c>
    </row>
    <row r="792" spans="1:11" ht="36" customHeight="1">
      <c r="A792" s="10">
        <v>790</v>
      </c>
      <c r="B792" s="51" t="s">
        <v>1232</v>
      </c>
      <c r="C792" s="52" t="s">
        <v>1081</v>
      </c>
      <c r="D792" s="6" t="s">
        <v>679</v>
      </c>
      <c r="E792" s="53" t="s">
        <v>1233</v>
      </c>
      <c r="F792" s="15">
        <v>45</v>
      </c>
      <c r="G792" s="15">
        <v>18.5</v>
      </c>
      <c r="H792" s="15">
        <f t="shared" si="17"/>
        <v>2.4324324324324298</v>
      </c>
      <c r="I792" s="55" t="s">
        <v>15</v>
      </c>
      <c r="J792" s="55" t="s">
        <v>31</v>
      </c>
      <c r="K792" s="55" t="s">
        <v>671</v>
      </c>
    </row>
    <row r="793" spans="1:11" ht="36" customHeight="1">
      <c r="A793" s="3">
        <v>791</v>
      </c>
      <c r="B793" s="72" t="s">
        <v>1234</v>
      </c>
      <c r="C793" s="46" t="s">
        <v>1235</v>
      </c>
      <c r="D793" s="6" t="s">
        <v>38</v>
      </c>
      <c r="E793" s="7">
        <v>9787219108291</v>
      </c>
      <c r="F793" s="73">
        <v>48</v>
      </c>
      <c r="G793" s="8">
        <v>17.25</v>
      </c>
      <c r="H793" s="8">
        <v>2.78</v>
      </c>
      <c r="I793" s="9">
        <v>16</v>
      </c>
      <c r="J793" s="9" t="s">
        <v>31</v>
      </c>
      <c r="K793" s="10" t="s">
        <v>17</v>
      </c>
    </row>
    <row r="794" spans="1:11" ht="36" customHeight="1">
      <c r="A794" s="10">
        <v>792</v>
      </c>
      <c r="B794" s="72" t="s">
        <v>1236</v>
      </c>
      <c r="C794" s="46" t="s">
        <v>1235</v>
      </c>
      <c r="D794" s="6" t="s">
        <v>98</v>
      </c>
      <c r="E794" s="7">
        <v>9787219111826</v>
      </c>
      <c r="F794" s="73">
        <v>69.8</v>
      </c>
      <c r="G794" s="8">
        <v>22</v>
      </c>
      <c r="H794" s="8">
        <v>3.17</v>
      </c>
      <c r="I794" s="9">
        <v>16</v>
      </c>
      <c r="J794" s="9" t="s">
        <v>41</v>
      </c>
      <c r="K794" s="10" t="s">
        <v>17</v>
      </c>
    </row>
    <row r="795" spans="1:11" ht="36" customHeight="1">
      <c r="A795" s="10">
        <v>793</v>
      </c>
      <c r="B795" s="33" t="s">
        <v>1237</v>
      </c>
      <c r="C795" s="46" t="s">
        <v>1235</v>
      </c>
      <c r="D795" s="6" t="s">
        <v>61</v>
      </c>
      <c r="E795" s="7">
        <v>9787219113622</v>
      </c>
      <c r="F795" s="13">
        <v>11</v>
      </c>
      <c r="G795" s="8">
        <v>4</v>
      </c>
      <c r="H795" s="8">
        <v>2.75</v>
      </c>
      <c r="I795" s="9">
        <v>32</v>
      </c>
      <c r="J795" s="9" t="s">
        <v>16</v>
      </c>
      <c r="K795" s="10" t="s">
        <v>17</v>
      </c>
    </row>
    <row r="796" spans="1:11" ht="36" customHeight="1">
      <c r="A796" s="3">
        <v>794</v>
      </c>
      <c r="B796" s="33" t="s">
        <v>1238</v>
      </c>
      <c r="C796" s="46" t="s">
        <v>1235</v>
      </c>
      <c r="D796" s="6" t="s">
        <v>61</v>
      </c>
      <c r="E796" s="7">
        <v>9787219113639</v>
      </c>
      <c r="F796" s="13">
        <v>11</v>
      </c>
      <c r="G796" s="8">
        <v>4</v>
      </c>
      <c r="H796" s="8">
        <v>2.75</v>
      </c>
      <c r="I796" s="9">
        <v>32</v>
      </c>
      <c r="J796" s="9" t="s">
        <v>16</v>
      </c>
      <c r="K796" s="10" t="s">
        <v>17</v>
      </c>
    </row>
    <row r="797" spans="1:11" ht="36" customHeight="1">
      <c r="A797" s="10">
        <v>795</v>
      </c>
      <c r="B797" s="33" t="s">
        <v>1239</v>
      </c>
      <c r="C797" s="46" t="s">
        <v>1235</v>
      </c>
      <c r="D797" s="6" t="s">
        <v>61</v>
      </c>
      <c r="E797" s="7">
        <v>9787219113646</v>
      </c>
      <c r="F797" s="13">
        <v>11</v>
      </c>
      <c r="G797" s="8">
        <v>4</v>
      </c>
      <c r="H797" s="8">
        <v>2.75</v>
      </c>
      <c r="I797" s="9">
        <v>32</v>
      </c>
      <c r="J797" s="9" t="s">
        <v>16</v>
      </c>
      <c r="K797" s="10" t="s">
        <v>17</v>
      </c>
    </row>
    <row r="798" spans="1:11" ht="36" customHeight="1">
      <c r="A798" s="10">
        <v>796</v>
      </c>
      <c r="B798" s="33" t="s">
        <v>1240</v>
      </c>
      <c r="C798" s="46" t="s">
        <v>1235</v>
      </c>
      <c r="D798" s="6" t="s">
        <v>61</v>
      </c>
      <c r="E798" s="7">
        <v>9787219113653</v>
      </c>
      <c r="F798" s="13" t="s">
        <v>1241</v>
      </c>
      <c r="G798" s="8">
        <v>4.5</v>
      </c>
      <c r="H798" s="8">
        <v>2.67</v>
      </c>
      <c r="I798" s="9">
        <v>32</v>
      </c>
      <c r="J798" s="9" t="s">
        <v>16</v>
      </c>
      <c r="K798" s="10" t="s">
        <v>17</v>
      </c>
    </row>
    <row r="799" spans="1:11" ht="36" customHeight="1">
      <c r="A799" s="3">
        <v>797</v>
      </c>
      <c r="B799" s="72" t="s">
        <v>1242</v>
      </c>
      <c r="C799" s="46" t="s">
        <v>1235</v>
      </c>
      <c r="D799" s="6" t="s">
        <v>67</v>
      </c>
      <c r="E799" s="7">
        <v>9787219113486</v>
      </c>
      <c r="F799" s="73">
        <v>49.8</v>
      </c>
      <c r="G799" s="8">
        <v>8.25</v>
      </c>
      <c r="H799" s="8">
        <v>6.03</v>
      </c>
      <c r="I799" s="9">
        <v>32</v>
      </c>
      <c r="J799" s="9" t="s">
        <v>31</v>
      </c>
      <c r="K799" s="9" t="s">
        <v>134</v>
      </c>
    </row>
    <row r="800" spans="1:11" ht="36" customHeight="1">
      <c r="A800" s="10">
        <v>798</v>
      </c>
      <c r="B800" s="72" t="s">
        <v>1243</v>
      </c>
      <c r="C800" s="46" t="s">
        <v>1235</v>
      </c>
      <c r="D800" s="6" t="s">
        <v>290</v>
      </c>
      <c r="E800" s="7">
        <v>9787219112793</v>
      </c>
      <c r="F800" s="73">
        <v>60</v>
      </c>
      <c r="G800" s="8">
        <v>20</v>
      </c>
      <c r="H800" s="8">
        <v>3</v>
      </c>
      <c r="I800" s="9">
        <v>16</v>
      </c>
      <c r="J800" s="9" t="s">
        <v>31</v>
      </c>
      <c r="K800" s="10" t="s">
        <v>17</v>
      </c>
    </row>
    <row r="801" spans="1:11" ht="36" customHeight="1">
      <c r="A801" s="10">
        <v>799</v>
      </c>
      <c r="B801" s="62" t="s">
        <v>1244</v>
      </c>
      <c r="C801" s="46" t="s">
        <v>1245</v>
      </c>
      <c r="D801" s="6" t="s">
        <v>13</v>
      </c>
      <c r="E801" s="63">
        <v>9787546230788</v>
      </c>
      <c r="F801" s="8">
        <v>45</v>
      </c>
      <c r="G801" s="8">
        <v>8</v>
      </c>
      <c r="H801" s="8">
        <v>5.625</v>
      </c>
      <c r="I801" s="9">
        <v>16</v>
      </c>
      <c r="J801" s="9" t="s">
        <v>214</v>
      </c>
      <c r="K801" s="10" t="s">
        <v>17</v>
      </c>
    </row>
    <row r="802" spans="1:11" ht="36" customHeight="1">
      <c r="A802" s="3">
        <v>800</v>
      </c>
      <c r="B802" s="62" t="s">
        <v>1246</v>
      </c>
      <c r="C802" s="46" t="s">
        <v>1245</v>
      </c>
      <c r="D802" s="6" t="s">
        <v>13</v>
      </c>
      <c r="E802" s="63">
        <v>9787546230771</v>
      </c>
      <c r="F802" s="8">
        <v>45</v>
      </c>
      <c r="G802" s="8">
        <v>8</v>
      </c>
      <c r="H802" s="8">
        <v>5.625</v>
      </c>
      <c r="I802" s="9">
        <v>16</v>
      </c>
      <c r="J802" s="9" t="s">
        <v>214</v>
      </c>
      <c r="K802" s="10" t="s">
        <v>17</v>
      </c>
    </row>
    <row r="803" spans="1:11" ht="36" customHeight="1">
      <c r="A803" s="10">
        <v>801</v>
      </c>
      <c r="B803" s="62" t="s">
        <v>1247</v>
      </c>
      <c r="C803" s="46" t="s">
        <v>1245</v>
      </c>
      <c r="D803" s="6" t="s">
        <v>53</v>
      </c>
      <c r="E803" s="63">
        <v>9787546229188</v>
      </c>
      <c r="F803" s="8">
        <v>118</v>
      </c>
      <c r="G803" s="8">
        <v>65</v>
      </c>
      <c r="H803" s="8">
        <v>1.81538461538462</v>
      </c>
      <c r="I803" s="9">
        <v>16</v>
      </c>
      <c r="J803" s="10" t="s">
        <v>31</v>
      </c>
      <c r="K803" s="10" t="s">
        <v>17</v>
      </c>
    </row>
    <row r="804" spans="1:11" ht="36" customHeight="1">
      <c r="A804" s="10">
        <v>802</v>
      </c>
      <c r="B804" s="62" t="s">
        <v>1248</v>
      </c>
      <c r="C804" s="46" t="s">
        <v>1245</v>
      </c>
      <c r="D804" s="6" t="s">
        <v>192</v>
      </c>
      <c r="E804" s="63">
        <v>9787546231273</v>
      </c>
      <c r="F804" s="8">
        <v>68</v>
      </c>
      <c r="G804" s="8">
        <v>19.5</v>
      </c>
      <c r="H804" s="8">
        <v>3.4871794871794899</v>
      </c>
      <c r="I804" s="74">
        <v>16</v>
      </c>
      <c r="J804" s="10" t="s">
        <v>214</v>
      </c>
      <c r="K804" s="10" t="s">
        <v>17</v>
      </c>
    </row>
    <row r="805" spans="1:11" ht="36" customHeight="1">
      <c r="A805" s="3">
        <v>803</v>
      </c>
      <c r="B805" s="62" t="s">
        <v>1249</v>
      </c>
      <c r="C805" s="46" t="s">
        <v>1245</v>
      </c>
      <c r="D805" s="6" t="s">
        <v>55</v>
      </c>
      <c r="E805" s="63">
        <v>9787546229935</v>
      </c>
      <c r="F805" s="8">
        <v>36</v>
      </c>
      <c r="G805" s="8">
        <v>14</v>
      </c>
      <c r="H805" s="8">
        <v>2.5714285714285698</v>
      </c>
      <c r="I805" s="9">
        <v>16</v>
      </c>
      <c r="J805" s="9" t="s">
        <v>214</v>
      </c>
      <c r="K805" s="10" t="s">
        <v>17</v>
      </c>
    </row>
    <row r="806" spans="1:11" ht="36" customHeight="1">
      <c r="A806" s="10">
        <v>804</v>
      </c>
      <c r="B806" s="62" t="s">
        <v>1250</v>
      </c>
      <c r="C806" s="46" t="s">
        <v>1245</v>
      </c>
      <c r="D806" s="6" t="s">
        <v>55</v>
      </c>
      <c r="E806" s="63">
        <v>9787546231594</v>
      </c>
      <c r="F806" s="8">
        <v>36</v>
      </c>
      <c r="G806" s="8">
        <v>15.75</v>
      </c>
      <c r="H806" s="8">
        <v>2.28571428571429</v>
      </c>
      <c r="I806" s="9">
        <v>16</v>
      </c>
      <c r="J806" s="9" t="s">
        <v>214</v>
      </c>
      <c r="K806" s="10" t="s">
        <v>17</v>
      </c>
    </row>
    <row r="807" spans="1:11" ht="36" customHeight="1">
      <c r="A807" s="10">
        <v>805</v>
      </c>
      <c r="B807" s="62" t="s">
        <v>1251</v>
      </c>
      <c r="C807" s="46" t="s">
        <v>1245</v>
      </c>
      <c r="D807" s="6" t="s">
        <v>55</v>
      </c>
      <c r="E807" s="63">
        <v>9787546229836</v>
      </c>
      <c r="F807" s="8">
        <v>36</v>
      </c>
      <c r="G807" s="8">
        <v>12.75</v>
      </c>
      <c r="H807" s="8">
        <v>2.8235294117647101</v>
      </c>
      <c r="I807" s="9">
        <v>16</v>
      </c>
      <c r="J807" s="9" t="s">
        <v>214</v>
      </c>
      <c r="K807" s="10" t="s">
        <v>17</v>
      </c>
    </row>
    <row r="808" spans="1:11" ht="36" customHeight="1">
      <c r="A808" s="3">
        <v>806</v>
      </c>
      <c r="B808" s="62" t="s">
        <v>1252</v>
      </c>
      <c r="C808" s="46" t="s">
        <v>1245</v>
      </c>
      <c r="D808" s="6" t="s">
        <v>55</v>
      </c>
      <c r="E808" s="63">
        <v>9787546229843</v>
      </c>
      <c r="F808" s="8">
        <v>36</v>
      </c>
      <c r="G808" s="8">
        <v>12.75</v>
      </c>
      <c r="H808" s="8">
        <v>2.8235294117647101</v>
      </c>
      <c r="I808" s="9">
        <v>16</v>
      </c>
      <c r="J808" s="9" t="s">
        <v>214</v>
      </c>
      <c r="K808" s="10" t="s">
        <v>17</v>
      </c>
    </row>
    <row r="809" spans="1:11" ht="36" customHeight="1">
      <c r="A809" s="10">
        <v>807</v>
      </c>
      <c r="B809" s="62" t="s">
        <v>1253</v>
      </c>
      <c r="C809" s="46" t="s">
        <v>1245</v>
      </c>
      <c r="D809" s="6" t="s">
        <v>55</v>
      </c>
      <c r="E809" s="63">
        <v>9787546229959</v>
      </c>
      <c r="F809" s="8">
        <v>36</v>
      </c>
      <c r="G809" s="8">
        <v>14</v>
      </c>
      <c r="H809" s="8">
        <v>2.5714285714285698</v>
      </c>
      <c r="I809" s="9">
        <v>16</v>
      </c>
      <c r="J809" s="9" t="s">
        <v>214</v>
      </c>
      <c r="K809" s="10" t="s">
        <v>17</v>
      </c>
    </row>
    <row r="810" spans="1:11" ht="36" customHeight="1">
      <c r="A810" s="10">
        <v>808</v>
      </c>
      <c r="B810" s="62" t="s">
        <v>1254</v>
      </c>
      <c r="C810" s="46" t="s">
        <v>1245</v>
      </c>
      <c r="D810" s="6" t="s">
        <v>55</v>
      </c>
      <c r="E810" s="63">
        <v>9787546229942</v>
      </c>
      <c r="F810" s="8">
        <v>36</v>
      </c>
      <c r="G810" s="8">
        <v>14</v>
      </c>
      <c r="H810" s="8">
        <v>2.5714285714285698</v>
      </c>
      <c r="I810" s="9">
        <v>16</v>
      </c>
      <c r="J810" s="9" t="s">
        <v>214</v>
      </c>
      <c r="K810" s="10" t="s">
        <v>17</v>
      </c>
    </row>
    <row r="811" spans="1:11" ht="36" customHeight="1">
      <c r="A811" s="3">
        <v>809</v>
      </c>
      <c r="B811" s="62" t="s">
        <v>1255</v>
      </c>
      <c r="C811" s="46" t="s">
        <v>1245</v>
      </c>
      <c r="D811" s="6" t="s">
        <v>23</v>
      </c>
      <c r="E811" s="63">
        <v>9787546233482</v>
      </c>
      <c r="F811" s="8">
        <v>48</v>
      </c>
      <c r="G811" s="8">
        <v>8</v>
      </c>
      <c r="H811" s="8">
        <v>6</v>
      </c>
      <c r="I811" s="9">
        <v>32</v>
      </c>
      <c r="J811" s="9" t="s">
        <v>31</v>
      </c>
      <c r="K811" s="10" t="s">
        <v>17</v>
      </c>
    </row>
    <row r="812" spans="1:11" ht="36" customHeight="1">
      <c r="A812" s="10">
        <v>810</v>
      </c>
      <c r="B812" s="62" t="s">
        <v>1256</v>
      </c>
      <c r="C812" s="46" t="s">
        <v>1245</v>
      </c>
      <c r="D812" s="6" t="s">
        <v>57</v>
      </c>
      <c r="E812" s="63">
        <v>9787546232355</v>
      </c>
      <c r="F812" s="8">
        <v>58</v>
      </c>
      <c r="G812" s="8">
        <v>14.25</v>
      </c>
      <c r="H812" s="8">
        <v>4.0701754385964897</v>
      </c>
      <c r="I812" s="9">
        <v>16</v>
      </c>
      <c r="J812" s="9" t="s">
        <v>214</v>
      </c>
      <c r="K812" s="10" t="s">
        <v>17</v>
      </c>
    </row>
    <row r="813" spans="1:11" ht="36" customHeight="1">
      <c r="A813" s="10">
        <v>811</v>
      </c>
      <c r="B813" s="62" t="s">
        <v>1257</v>
      </c>
      <c r="C813" s="46" t="s">
        <v>1245</v>
      </c>
      <c r="D813" s="6" t="s">
        <v>57</v>
      </c>
      <c r="E813" s="63">
        <v>9787546232348</v>
      </c>
      <c r="F813" s="8">
        <v>68</v>
      </c>
      <c r="G813" s="8">
        <v>16.25</v>
      </c>
      <c r="H813" s="8">
        <v>4.1846153846153804</v>
      </c>
      <c r="I813" s="9">
        <v>16</v>
      </c>
      <c r="J813" s="9" t="s">
        <v>214</v>
      </c>
      <c r="K813" s="10" t="s">
        <v>17</v>
      </c>
    </row>
    <row r="814" spans="1:11" ht="36" customHeight="1">
      <c r="A814" s="3">
        <v>812</v>
      </c>
      <c r="B814" s="62" t="s">
        <v>1258</v>
      </c>
      <c r="C814" s="46" t="s">
        <v>1245</v>
      </c>
      <c r="D814" s="6" t="s">
        <v>57</v>
      </c>
      <c r="E814" s="63">
        <v>9787546233741</v>
      </c>
      <c r="F814" s="8">
        <v>68</v>
      </c>
      <c r="G814" s="8">
        <v>15</v>
      </c>
      <c r="H814" s="8">
        <v>4.5333333333333297</v>
      </c>
      <c r="I814" s="9">
        <v>16</v>
      </c>
      <c r="J814" s="9" t="s">
        <v>31</v>
      </c>
      <c r="K814" s="10" t="s">
        <v>17</v>
      </c>
    </row>
    <row r="815" spans="1:11" ht="36" customHeight="1">
      <c r="A815" s="10">
        <v>813</v>
      </c>
      <c r="B815" s="62" t="s">
        <v>1259</v>
      </c>
      <c r="C815" s="46" t="s">
        <v>1245</v>
      </c>
      <c r="D815" s="6" t="s">
        <v>61</v>
      </c>
      <c r="E815" s="63">
        <v>9787546234489</v>
      </c>
      <c r="F815" s="8">
        <v>38</v>
      </c>
      <c r="G815" s="8">
        <v>5</v>
      </c>
      <c r="H815" s="8">
        <v>7.6</v>
      </c>
      <c r="I815" s="9">
        <v>32</v>
      </c>
      <c r="J815" s="9" t="s">
        <v>214</v>
      </c>
      <c r="K815" s="10" t="s">
        <v>17</v>
      </c>
    </row>
    <row r="816" spans="1:11" ht="36" customHeight="1">
      <c r="A816" s="10">
        <v>814</v>
      </c>
      <c r="B816" s="62" t="s">
        <v>1260</v>
      </c>
      <c r="C816" s="46" t="s">
        <v>1245</v>
      </c>
      <c r="D816" s="6" t="s">
        <v>89</v>
      </c>
      <c r="E816" s="63">
        <v>9787546234717</v>
      </c>
      <c r="F816" s="8">
        <v>48</v>
      </c>
      <c r="G816" s="8">
        <v>12.5</v>
      </c>
      <c r="H816" s="8">
        <v>3.84</v>
      </c>
      <c r="I816" s="9">
        <v>16</v>
      </c>
      <c r="J816" s="9" t="s">
        <v>31</v>
      </c>
      <c r="K816" s="9" t="s">
        <v>879</v>
      </c>
    </row>
    <row r="817" spans="1:11" ht="36" customHeight="1">
      <c r="A817" s="3">
        <v>815</v>
      </c>
      <c r="B817" s="62" t="s">
        <v>1261</v>
      </c>
      <c r="C817" s="46" t="s">
        <v>1245</v>
      </c>
      <c r="D817" s="6" t="s">
        <v>87</v>
      </c>
      <c r="E817" s="63">
        <v>9787546232171</v>
      </c>
      <c r="F817" s="8">
        <v>138</v>
      </c>
      <c r="G817" s="8">
        <v>46.5</v>
      </c>
      <c r="H817" s="8">
        <v>2.9677419354838701</v>
      </c>
      <c r="I817" s="9">
        <v>16</v>
      </c>
      <c r="J817" s="9" t="s">
        <v>31</v>
      </c>
      <c r="K817" s="9" t="s">
        <v>879</v>
      </c>
    </row>
    <row r="818" spans="1:11" ht="36" customHeight="1">
      <c r="A818" s="10">
        <v>816</v>
      </c>
      <c r="B818" s="62" t="s">
        <v>1262</v>
      </c>
      <c r="C818" s="46" t="s">
        <v>1245</v>
      </c>
      <c r="D818" s="6" t="s">
        <v>860</v>
      </c>
      <c r="E818" s="63">
        <v>9787546234816</v>
      </c>
      <c r="F818" s="8">
        <v>68</v>
      </c>
      <c r="G818" s="8">
        <v>17</v>
      </c>
      <c r="H818" s="8">
        <v>4</v>
      </c>
      <c r="I818" s="9">
        <v>16</v>
      </c>
      <c r="J818" s="10" t="s">
        <v>214</v>
      </c>
      <c r="K818" s="10" t="s">
        <v>17</v>
      </c>
    </row>
    <row r="819" spans="1:11" ht="36" customHeight="1">
      <c r="A819" s="10">
        <v>817</v>
      </c>
      <c r="B819" s="62" t="s">
        <v>1263</v>
      </c>
      <c r="C819" s="46" t="s">
        <v>1245</v>
      </c>
      <c r="D819" s="6" t="s">
        <v>129</v>
      </c>
      <c r="E819" s="63">
        <v>9787546235493</v>
      </c>
      <c r="F819" s="8">
        <v>68</v>
      </c>
      <c r="G819" s="8">
        <v>18.5</v>
      </c>
      <c r="H819" s="8">
        <v>3.6756756756756799</v>
      </c>
      <c r="I819" s="9">
        <v>16</v>
      </c>
      <c r="J819" s="10" t="s">
        <v>214</v>
      </c>
      <c r="K819" s="10" t="s">
        <v>17</v>
      </c>
    </row>
    <row r="820" spans="1:11" ht="36" customHeight="1">
      <c r="A820" s="3">
        <v>818</v>
      </c>
      <c r="B820" s="62" t="s">
        <v>1264</v>
      </c>
      <c r="C820" s="46" t="s">
        <v>1245</v>
      </c>
      <c r="D820" s="6" t="s">
        <v>129</v>
      </c>
      <c r="E820" s="63">
        <v>9787546235134</v>
      </c>
      <c r="F820" s="8">
        <v>48</v>
      </c>
      <c r="G820" s="8">
        <v>7</v>
      </c>
      <c r="H820" s="8">
        <v>6.8571428571428603</v>
      </c>
      <c r="I820" s="9">
        <v>16</v>
      </c>
      <c r="J820" s="9" t="s">
        <v>214</v>
      </c>
      <c r="K820" s="10" t="s">
        <v>17</v>
      </c>
    </row>
    <row r="821" spans="1:11" ht="36" customHeight="1">
      <c r="A821" s="10">
        <v>819</v>
      </c>
      <c r="B821" s="62" t="s">
        <v>1265</v>
      </c>
      <c r="C821" s="46" t="s">
        <v>1245</v>
      </c>
      <c r="D821" s="6" t="s">
        <v>522</v>
      </c>
      <c r="E821" s="63">
        <v>9787546234823</v>
      </c>
      <c r="F821" s="8">
        <v>45</v>
      </c>
      <c r="G821" s="8">
        <v>9.5</v>
      </c>
      <c r="H821" s="8">
        <v>4.7368421052631602</v>
      </c>
      <c r="I821" s="9">
        <v>16</v>
      </c>
      <c r="J821" s="9" t="s">
        <v>16</v>
      </c>
      <c r="K821" s="9" t="s">
        <v>879</v>
      </c>
    </row>
    <row r="822" spans="1:11" ht="36" customHeight="1">
      <c r="A822" s="10">
        <v>820</v>
      </c>
      <c r="B822" s="33" t="s">
        <v>1266</v>
      </c>
      <c r="C822" s="36" t="s">
        <v>1267</v>
      </c>
      <c r="D822" s="6" t="s">
        <v>290</v>
      </c>
      <c r="E822" s="71">
        <v>9787511057549</v>
      </c>
      <c r="F822" s="12">
        <v>19.8</v>
      </c>
      <c r="G822" s="13">
        <v>5</v>
      </c>
      <c r="H822" s="13">
        <f t="shared" ref="H822:H865" si="18">F822/G822</f>
        <v>3.96</v>
      </c>
      <c r="I822" s="40">
        <v>32</v>
      </c>
      <c r="J822" s="40" t="s">
        <v>31</v>
      </c>
      <c r="K822" s="40" t="s">
        <v>32</v>
      </c>
    </row>
    <row r="823" spans="1:11" ht="36" customHeight="1">
      <c r="A823" s="3">
        <v>821</v>
      </c>
      <c r="B823" s="33" t="s">
        <v>1268</v>
      </c>
      <c r="C823" s="36" t="s">
        <v>1267</v>
      </c>
      <c r="D823" s="6" t="s">
        <v>679</v>
      </c>
      <c r="E823" s="71">
        <v>9787511057662</v>
      </c>
      <c r="F823" s="12">
        <v>19.8</v>
      </c>
      <c r="G823" s="13">
        <v>4</v>
      </c>
      <c r="H823" s="13">
        <f t="shared" si="18"/>
        <v>4.95</v>
      </c>
      <c r="I823" s="40">
        <v>32</v>
      </c>
      <c r="J823" s="40" t="s">
        <v>31</v>
      </c>
      <c r="K823" s="40" t="s">
        <v>32</v>
      </c>
    </row>
    <row r="824" spans="1:11" ht="36" customHeight="1">
      <c r="A824" s="10">
        <v>822</v>
      </c>
      <c r="B824" s="33" t="s">
        <v>1269</v>
      </c>
      <c r="C824" s="36" t="s">
        <v>1267</v>
      </c>
      <c r="D824" s="6" t="s">
        <v>184</v>
      </c>
      <c r="E824" s="71">
        <v>9787511055156</v>
      </c>
      <c r="F824" s="12">
        <v>19.8</v>
      </c>
      <c r="G824" s="13">
        <v>4.25</v>
      </c>
      <c r="H824" s="13">
        <f t="shared" si="18"/>
        <v>4.6588235294117704</v>
      </c>
      <c r="I824" s="40">
        <v>32</v>
      </c>
      <c r="J824" s="40" t="s">
        <v>31</v>
      </c>
      <c r="K824" s="40" t="s">
        <v>32</v>
      </c>
    </row>
    <row r="825" spans="1:11" ht="36" customHeight="1">
      <c r="A825" s="10">
        <v>823</v>
      </c>
      <c r="B825" s="33" t="s">
        <v>1270</v>
      </c>
      <c r="C825" s="36" t="s">
        <v>1267</v>
      </c>
      <c r="D825" s="6" t="s">
        <v>96</v>
      </c>
      <c r="E825" s="71">
        <v>9787511050663</v>
      </c>
      <c r="F825" s="12">
        <v>19.8</v>
      </c>
      <c r="G825" s="13">
        <v>4.25</v>
      </c>
      <c r="H825" s="13">
        <f t="shared" si="18"/>
        <v>4.6588235294117704</v>
      </c>
      <c r="I825" s="40">
        <v>32</v>
      </c>
      <c r="J825" s="40" t="s">
        <v>31</v>
      </c>
      <c r="K825" s="40" t="s">
        <v>32</v>
      </c>
    </row>
    <row r="826" spans="1:11" ht="36" customHeight="1">
      <c r="A826" s="3">
        <v>824</v>
      </c>
      <c r="B826" s="33" t="s">
        <v>1271</v>
      </c>
      <c r="C826" s="36" t="s">
        <v>1267</v>
      </c>
      <c r="D826" s="6" t="s">
        <v>290</v>
      </c>
      <c r="E826" s="71">
        <v>9787511050656</v>
      </c>
      <c r="F826" s="12">
        <v>19.8</v>
      </c>
      <c r="G826" s="13">
        <v>4.25</v>
      </c>
      <c r="H826" s="13">
        <f t="shared" si="18"/>
        <v>4.6588235294117704</v>
      </c>
      <c r="I826" s="40">
        <v>32</v>
      </c>
      <c r="J826" s="40" t="s">
        <v>31</v>
      </c>
      <c r="K826" s="40" t="s">
        <v>32</v>
      </c>
    </row>
    <row r="827" spans="1:11" ht="36" customHeight="1">
      <c r="A827" s="10">
        <v>825</v>
      </c>
      <c r="B827" s="33" t="s">
        <v>1272</v>
      </c>
      <c r="C827" s="36" t="s">
        <v>1267</v>
      </c>
      <c r="D827" s="6" t="s">
        <v>290</v>
      </c>
      <c r="E827" s="71">
        <v>9787511048165</v>
      </c>
      <c r="F827" s="12">
        <v>19.8</v>
      </c>
      <c r="G827" s="8">
        <v>4</v>
      </c>
      <c r="H827" s="8">
        <f t="shared" si="18"/>
        <v>4.95</v>
      </c>
      <c r="I827" s="40">
        <v>32</v>
      </c>
      <c r="J827" s="40" t="s">
        <v>31</v>
      </c>
      <c r="K827" s="40" t="s">
        <v>32</v>
      </c>
    </row>
    <row r="828" spans="1:11" ht="36" customHeight="1">
      <c r="A828" s="10">
        <v>826</v>
      </c>
      <c r="B828" s="33" t="s">
        <v>1273</v>
      </c>
      <c r="C828" s="36" t="s">
        <v>1267</v>
      </c>
      <c r="D828" s="6" t="s">
        <v>197</v>
      </c>
      <c r="E828" s="71">
        <v>9787511050649</v>
      </c>
      <c r="F828" s="12">
        <v>19.8</v>
      </c>
      <c r="G828" s="13">
        <v>4.25</v>
      </c>
      <c r="H828" s="8">
        <f t="shared" si="18"/>
        <v>4.6588235294117704</v>
      </c>
      <c r="I828" s="40">
        <v>32</v>
      </c>
      <c r="J828" s="40" t="s">
        <v>31</v>
      </c>
      <c r="K828" s="40" t="s">
        <v>32</v>
      </c>
    </row>
    <row r="829" spans="1:11" ht="36" customHeight="1">
      <c r="A829" s="3">
        <v>827</v>
      </c>
      <c r="B829" s="33" t="s">
        <v>1274</v>
      </c>
      <c r="C829" s="36" t="s">
        <v>1267</v>
      </c>
      <c r="D829" s="6" t="s">
        <v>92</v>
      </c>
      <c r="E829" s="71">
        <v>9787511050632</v>
      </c>
      <c r="F829" s="12">
        <v>19.8</v>
      </c>
      <c r="G829" s="13">
        <v>4.25</v>
      </c>
      <c r="H829" s="8">
        <f t="shared" si="18"/>
        <v>4.6588235294117704</v>
      </c>
      <c r="I829" s="40">
        <v>32</v>
      </c>
      <c r="J829" s="40" t="s">
        <v>31</v>
      </c>
      <c r="K829" s="40" t="s">
        <v>32</v>
      </c>
    </row>
    <row r="830" spans="1:11" ht="36" customHeight="1">
      <c r="A830" s="10">
        <v>828</v>
      </c>
      <c r="B830" s="33" t="s">
        <v>1275</v>
      </c>
      <c r="C830" s="36" t="s">
        <v>1267</v>
      </c>
      <c r="D830" s="6" t="s">
        <v>768</v>
      </c>
      <c r="E830" s="71">
        <v>9787511049728</v>
      </c>
      <c r="F830" s="12">
        <v>19.8</v>
      </c>
      <c r="G830" s="13">
        <v>4</v>
      </c>
      <c r="H830" s="8">
        <f t="shared" si="18"/>
        <v>4.95</v>
      </c>
      <c r="I830" s="40">
        <v>32</v>
      </c>
      <c r="J830" s="40" t="s">
        <v>31</v>
      </c>
      <c r="K830" s="40" t="s">
        <v>32</v>
      </c>
    </row>
    <row r="831" spans="1:11" ht="36" customHeight="1">
      <c r="A831" s="10">
        <v>829</v>
      </c>
      <c r="B831" s="33" t="s">
        <v>1276</v>
      </c>
      <c r="C831" s="36" t="s">
        <v>1267</v>
      </c>
      <c r="D831" s="6" t="s">
        <v>197</v>
      </c>
      <c r="E831" s="71">
        <v>9787511050366</v>
      </c>
      <c r="F831" s="12">
        <v>19.8</v>
      </c>
      <c r="G831" s="13">
        <v>4</v>
      </c>
      <c r="H831" s="8">
        <f t="shared" si="18"/>
        <v>4.95</v>
      </c>
      <c r="I831" s="40">
        <v>32</v>
      </c>
      <c r="J831" s="40" t="s">
        <v>31</v>
      </c>
      <c r="K831" s="40" t="s">
        <v>32</v>
      </c>
    </row>
    <row r="832" spans="1:11" ht="36" customHeight="1">
      <c r="A832" s="3">
        <v>830</v>
      </c>
      <c r="B832" s="33" t="s">
        <v>1277</v>
      </c>
      <c r="C832" s="36" t="s">
        <v>1267</v>
      </c>
      <c r="D832" s="6" t="s">
        <v>679</v>
      </c>
      <c r="E832" s="71">
        <v>9787511050625</v>
      </c>
      <c r="F832" s="12">
        <v>19.8</v>
      </c>
      <c r="G832" s="13">
        <v>4</v>
      </c>
      <c r="H832" s="8">
        <f t="shared" si="18"/>
        <v>4.95</v>
      </c>
      <c r="I832" s="40">
        <v>32</v>
      </c>
      <c r="J832" s="40" t="s">
        <v>31</v>
      </c>
      <c r="K832" s="40" t="s">
        <v>32</v>
      </c>
    </row>
    <row r="833" spans="1:11" ht="36" customHeight="1">
      <c r="A833" s="10">
        <v>831</v>
      </c>
      <c r="B833" s="33" t="s">
        <v>1278</v>
      </c>
      <c r="C833" s="36" t="s">
        <v>1267</v>
      </c>
      <c r="D833" s="6" t="s">
        <v>98</v>
      </c>
      <c r="E833" s="71">
        <v>9787511049735</v>
      </c>
      <c r="F833" s="12">
        <v>19.8</v>
      </c>
      <c r="G833" s="13">
        <v>4.25</v>
      </c>
      <c r="H833" s="8">
        <f t="shared" si="18"/>
        <v>4.6588235294117704</v>
      </c>
      <c r="I833" s="40">
        <v>32</v>
      </c>
      <c r="J833" s="40" t="s">
        <v>31</v>
      </c>
      <c r="K833" s="40" t="s">
        <v>32</v>
      </c>
    </row>
    <row r="834" spans="1:11" ht="36" customHeight="1">
      <c r="A834" s="10">
        <v>832</v>
      </c>
      <c r="B834" s="33" t="s">
        <v>1279</v>
      </c>
      <c r="C834" s="36" t="s">
        <v>1267</v>
      </c>
      <c r="D834" s="6" t="s">
        <v>192</v>
      </c>
      <c r="E834" s="71">
        <v>9787511050373</v>
      </c>
      <c r="F834" s="12">
        <v>19.8</v>
      </c>
      <c r="G834" s="13">
        <v>4.25</v>
      </c>
      <c r="H834" s="8">
        <f t="shared" si="18"/>
        <v>4.6588235294117704</v>
      </c>
      <c r="I834" s="40">
        <v>32</v>
      </c>
      <c r="J834" s="40" t="s">
        <v>31</v>
      </c>
      <c r="K834" s="40" t="s">
        <v>32</v>
      </c>
    </row>
    <row r="835" spans="1:11" ht="36" customHeight="1">
      <c r="A835" s="3">
        <v>833</v>
      </c>
      <c r="B835" s="33" t="s">
        <v>1280</v>
      </c>
      <c r="C835" s="36" t="s">
        <v>1267</v>
      </c>
      <c r="D835" s="6" t="s">
        <v>432</v>
      </c>
      <c r="E835" s="71">
        <v>9787511058287</v>
      </c>
      <c r="F835" s="12">
        <v>29.8</v>
      </c>
      <c r="G835" s="13">
        <v>6</v>
      </c>
      <c r="H835" s="8">
        <f t="shared" si="18"/>
        <v>4.9666666666666703</v>
      </c>
      <c r="I835" s="40">
        <v>16</v>
      </c>
      <c r="J835" s="40" t="s">
        <v>41</v>
      </c>
      <c r="K835" s="40" t="s">
        <v>182</v>
      </c>
    </row>
    <row r="836" spans="1:11" ht="36" customHeight="1">
      <c r="A836" s="10">
        <v>834</v>
      </c>
      <c r="B836" s="33" t="s">
        <v>1281</v>
      </c>
      <c r="C836" s="36" t="s">
        <v>1267</v>
      </c>
      <c r="D836" s="6" t="s">
        <v>432</v>
      </c>
      <c r="E836" s="71">
        <v>9787511058249</v>
      </c>
      <c r="F836" s="12">
        <v>29.8</v>
      </c>
      <c r="G836" s="13">
        <v>6</v>
      </c>
      <c r="H836" s="8">
        <f t="shared" si="18"/>
        <v>4.9666666666666703</v>
      </c>
      <c r="I836" s="40">
        <v>16</v>
      </c>
      <c r="J836" s="40" t="s">
        <v>41</v>
      </c>
      <c r="K836" s="40" t="s">
        <v>182</v>
      </c>
    </row>
    <row r="837" spans="1:11" ht="36" customHeight="1">
      <c r="A837" s="10">
        <v>835</v>
      </c>
      <c r="B837" s="33" t="s">
        <v>1282</v>
      </c>
      <c r="C837" s="36" t="s">
        <v>1267</v>
      </c>
      <c r="D837" s="6" t="s">
        <v>432</v>
      </c>
      <c r="E837" s="71">
        <v>9787511058256</v>
      </c>
      <c r="F837" s="12">
        <v>29.8</v>
      </c>
      <c r="G837" s="13">
        <v>6</v>
      </c>
      <c r="H837" s="8">
        <f t="shared" si="18"/>
        <v>4.9666666666666703</v>
      </c>
      <c r="I837" s="40">
        <v>16</v>
      </c>
      <c r="J837" s="40" t="s">
        <v>41</v>
      </c>
      <c r="K837" s="40" t="s">
        <v>182</v>
      </c>
    </row>
    <row r="838" spans="1:11" ht="36" customHeight="1">
      <c r="A838" s="3">
        <v>836</v>
      </c>
      <c r="B838" s="33" t="s">
        <v>1283</v>
      </c>
      <c r="C838" s="36" t="s">
        <v>1267</v>
      </c>
      <c r="D838" s="6" t="s">
        <v>432</v>
      </c>
      <c r="E838" s="71">
        <v>9787511058270</v>
      </c>
      <c r="F838" s="12">
        <v>29.8</v>
      </c>
      <c r="G838" s="13">
        <v>6</v>
      </c>
      <c r="H838" s="8">
        <f t="shared" si="18"/>
        <v>4.9666666666666703</v>
      </c>
      <c r="I838" s="40">
        <v>16</v>
      </c>
      <c r="J838" s="40" t="s">
        <v>41</v>
      </c>
      <c r="K838" s="40" t="s">
        <v>182</v>
      </c>
    </row>
    <row r="839" spans="1:11" ht="36" customHeight="1">
      <c r="A839" s="10">
        <v>837</v>
      </c>
      <c r="B839" s="33" t="s">
        <v>1284</v>
      </c>
      <c r="C839" s="36" t="s">
        <v>1267</v>
      </c>
      <c r="D839" s="6" t="s">
        <v>432</v>
      </c>
      <c r="E839" s="71">
        <v>9787511058263</v>
      </c>
      <c r="F839" s="12">
        <v>29.8</v>
      </c>
      <c r="G839" s="13">
        <v>6</v>
      </c>
      <c r="H839" s="8">
        <f t="shared" si="18"/>
        <v>4.9666666666666703</v>
      </c>
      <c r="I839" s="40">
        <v>16</v>
      </c>
      <c r="J839" s="40" t="s">
        <v>41</v>
      </c>
      <c r="K839" s="40" t="s">
        <v>182</v>
      </c>
    </row>
    <row r="840" spans="1:11" ht="36" customHeight="1">
      <c r="A840" s="10">
        <v>838</v>
      </c>
      <c r="B840" s="33" t="s">
        <v>1285</v>
      </c>
      <c r="C840" s="36" t="s">
        <v>1267</v>
      </c>
      <c r="D840" s="6" t="s">
        <v>118</v>
      </c>
      <c r="E840" s="71">
        <v>9787511058768</v>
      </c>
      <c r="F840" s="12">
        <v>49.8</v>
      </c>
      <c r="G840" s="13">
        <v>7.75</v>
      </c>
      <c r="H840" s="8">
        <f t="shared" si="18"/>
        <v>6.4258064516128997</v>
      </c>
      <c r="I840" s="40">
        <v>32</v>
      </c>
      <c r="J840" s="40" t="s">
        <v>41</v>
      </c>
      <c r="K840" s="40" t="s">
        <v>884</v>
      </c>
    </row>
    <row r="841" spans="1:11" ht="36" customHeight="1">
      <c r="A841" s="3">
        <v>839</v>
      </c>
      <c r="B841" s="75" t="s">
        <v>1286</v>
      </c>
      <c r="C841" s="36" t="s">
        <v>1267</v>
      </c>
      <c r="D841" s="6" t="s">
        <v>73</v>
      </c>
      <c r="E841" s="71" t="s">
        <v>1287</v>
      </c>
      <c r="F841" s="12">
        <v>39.799999999999997</v>
      </c>
      <c r="G841" s="13">
        <v>10.5</v>
      </c>
      <c r="H841" s="8">
        <f t="shared" si="18"/>
        <v>3.7904761904761899</v>
      </c>
      <c r="I841" s="40">
        <v>16</v>
      </c>
      <c r="J841" s="40" t="s">
        <v>31</v>
      </c>
      <c r="K841" s="40" t="s">
        <v>32</v>
      </c>
    </row>
    <row r="842" spans="1:11" ht="36" customHeight="1">
      <c r="A842" s="10">
        <v>840</v>
      </c>
      <c r="B842" s="75" t="s">
        <v>1288</v>
      </c>
      <c r="C842" s="36" t="s">
        <v>1267</v>
      </c>
      <c r="D842" s="6" t="s">
        <v>73</v>
      </c>
      <c r="E842" s="71" t="s">
        <v>1289</v>
      </c>
      <c r="F842" s="12">
        <v>39.799999999999997</v>
      </c>
      <c r="G842" s="13">
        <v>9.5</v>
      </c>
      <c r="H842" s="8">
        <f t="shared" si="18"/>
        <v>4.1894736842105296</v>
      </c>
      <c r="I842" s="40">
        <v>16</v>
      </c>
      <c r="J842" s="40" t="s">
        <v>31</v>
      </c>
      <c r="K842" s="40" t="s">
        <v>32</v>
      </c>
    </row>
    <row r="843" spans="1:11" ht="36" customHeight="1">
      <c r="A843" s="10">
        <v>841</v>
      </c>
      <c r="B843" s="33" t="s">
        <v>1290</v>
      </c>
      <c r="C843" s="36" t="s">
        <v>1267</v>
      </c>
      <c r="D843" s="6" t="s">
        <v>73</v>
      </c>
      <c r="E843" s="71">
        <v>9787511060044</v>
      </c>
      <c r="F843" s="12">
        <v>39.799999999999997</v>
      </c>
      <c r="G843" s="13">
        <v>11.5</v>
      </c>
      <c r="H843" s="8">
        <f t="shared" si="18"/>
        <v>3.46086956521739</v>
      </c>
      <c r="I843" s="40">
        <v>16</v>
      </c>
      <c r="J843" s="40" t="s">
        <v>31</v>
      </c>
      <c r="K843" s="40" t="s">
        <v>32</v>
      </c>
    </row>
    <row r="844" spans="1:11" ht="36" customHeight="1">
      <c r="A844" s="3">
        <v>842</v>
      </c>
      <c r="B844" s="33" t="s">
        <v>1291</v>
      </c>
      <c r="C844" s="36" t="s">
        <v>1267</v>
      </c>
      <c r="D844" s="6" t="s">
        <v>73</v>
      </c>
      <c r="E844" s="71">
        <v>9787511060037</v>
      </c>
      <c r="F844" s="12">
        <v>39.799999999999997</v>
      </c>
      <c r="G844" s="13">
        <v>9.5</v>
      </c>
      <c r="H844" s="8">
        <f t="shared" si="18"/>
        <v>4.1894736842105296</v>
      </c>
      <c r="I844" s="40">
        <v>16</v>
      </c>
      <c r="J844" s="40" t="s">
        <v>31</v>
      </c>
      <c r="K844" s="40" t="s">
        <v>32</v>
      </c>
    </row>
    <row r="845" spans="1:11" ht="36" customHeight="1">
      <c r="A845" s="10">
        <v>843</v>
      </c>
      <c r="B845" s="76" t="s">
        <v>1292</v>
      </c>
      <c r="C845" s="36" t="s">
        <v>1267</v>
      </c>
      <c r="D845" s="6" t="s">
        <v>87</v>
      </c>
      <c r="E845" s="77" t="s">
        <v>1293</v>
      </c>
      <c r="F845" s="78">
        <v>35</v>
      </c>
      <c r="G845" s="13">
        <v>4</v>
      </c>
      <c r="H845" s="8">
        <f t="shared" si="18"/>
        <v>8.75</v>
      </c>
      <c r="I845" s="40">
        <v>16</v>
      </c>
      <c r="J845" s="40" t="s">
        <v>41</v>
      </c>
      <c r="K845" s="40" t="s">
        <v>32</v>
      </c>
    </row>
    <row r="846" spans="1:11" ht="36" customHeight="1">
      <c r="A846" s="10">
        <v>844</v>
      </c>
      <c r="B846" s="76" t="s">
        <v>1294</v>
      </c>
      <c r="C846" s="36" t="s">
        <v>1267</v>
      </c>
      <c r="D846" s="6" t="s">
        <v>87</v>
      </c>
      <c r="E846" s="223" t="s">
        <v>1295</v>
      </c>
      <c r="F846" s="78">
        <v>35</v>
      </c>
      <c r="G846" s="13">
        <v>4</v>
      </c>
      <c r="H846" s="8">
        <f t="shared" si="18"/>
        <v>8.75</v>
      </c>
      <c r="I846" s="40">
        <v>16</v>
      </c>
      <c r="J846" s="40" t="s">
        <v>41</v>
      </c>
      <c r="K846" s="40" t="s">
        <v>32</v>
      </c>
    </row>
    <row r="847" spans="1:11" ht="36" customHeight="1">
      <c r="A847" s="3">
        <v>845</v>
      </c>
      <c r="B847" s="76" t="s">
        <v>1296</v>
      </c>
      <c r="C847" s="36" t="s">
        <v>1267</v>
      </c>
      <c r="D847" s="6" t="s">
        <v>87</v>
      </c>
      <c r="E847" s="223" t="s">
        <v>1297</v>
      </c>
      <c r="F847" s="78">
        <v>35</v>
      </c>
      <c r="G847" s="13">
        <v>4</v>
      </c>
      <c r="H847" s="8">
        <f t="shared" si="18"/>
        <v>8.75</v>
      </c>
      <c r="I847" s="40">
        <v>16</v>
      </c>
      <c r="J847" s="40" t="s">
        <v>41</v>
      </c>
      <c r="K847" s="40" t="s">
        <v>32</v>
      </c>
    </row>
    <row r="848" spans="1:11" ht="36" customHeight="1">
      <c r="A848" s="10">
        <v>846</v>
      </c>
      <c r="B848" s="33" t="s">
        <v>1298</v>
      </c>
      <c r="C848" s="36" t="s">
        <v>1267</v>
      </c>
      <c r="D848" s="6" t="s">
        <v>87</v>
      </c>
      <c r="E848" s="223" t="s">
        <v>1299</v>
      </c>
      <c r="F848" s="78">
        <v>35</v>
      </c>
      <c r="G848" s="13">
        <v>4</v>
      </c>
      <c r="H848" s="8">
        <f t="shared" si="18"/>
        <v>8.75</v>
      </c>
      <c r="I848" s="40">
        <v>16</v>
      </c>
      <c r="J848" s="40" t="s">
        <v>41</v>
      </c>
      <c r="K848" s="40" t="s">
        <v>32</v>
      </c>
    </row>
    <row r="849" spans="1:11" ht="36" customHeight="1">
      <c r="A849" s="10">
        <v>847</v>
      </c>
      <c r="B849" s="33" t="s">
        <v>1300</v>
      </c>
      <c r="C849" s="36" t="s">
        <v>1267</v>
      </c>
      <c r="D849" s="6" t="s">
        <v>87</v>
      </c>
      <c r="E849" s="223" t="s">
        <v>1301</v>
      </c>
      <c r="F849" s="78">
        <v>35</v>
      </c>
      <c r="G849" s="13">
        <v>4</v>
      </c>
      <c r="H849" s="8">
        <f t="shared" si="18"/>
        <v>8.75</v>
      </c>
      <c r="I849" s="40">
        <v>16</v>
      </c>
      <c r="J849" s="40" t="s">
        <v>41</v>
      </c>
      <c r="K849" s="40" t="s">
        <v>32</v>
      </c>
    </row>
    <row r="850" spans="1:11" ht="36" customHeight="1">
      <c r="A850" s="3">
        <v>848</v>
      </c>
      <c r="B850" s="62" t="s">
        <v>1302</v>
      </c>
      <c r="C850" s="5" t="s">
        <v>1303</v>
      </c>
      <c r="D850" s="6" t="s">
        <v>38</v>
      </c>
      <c r="E850" s="37" t="s">
        <v>1304</v>
      </c>
      <c r="F850" s="13">
        <v>35</v>
      </c>
      <c r="G850" s="13">
        <v>9.5</v>
      </c>
      <c r="H850" s="8">
        <f t="shared" si="18"/>
        <v>3.6842105263157898</v>
      </c>
      <c r="I850" s="40">
        <v>16</v>
      </c>
      <c r="J850" s="9" t="s">
        <v>41</v>
      </c>
      <c r="K850" s="9" t="s">
        <v>17</v>
      </c>
    </row>
    <row r="851" spans="1:11" ht="36" customHeight="1">
      <c r="A851" s="10">
        <v>849</v>
      </c>
      <c r="B851" s="62" t="s">
        <v>1305</v>
      </c>
      <c r="C851" s="5" t="s">
        <v>1303</v>
      </c>
      <c r="D851" s="6" t="s">
        <v>38</v>
      </c>
      <c r="E851" s="37" t="s">
        <v>1306</v>
      </c>
      <c r="F851" s="13">
        <v>35</v>
      </c>
      <c r="G851" s="13">
        <v>9.5</v>
      </c>
      <c r="H851" s="8">
        <f t="shared" si="18"/>
        <v>3.6842105263157898</v>
      </c>
      <c r="I851" s="40">
        <v>16</v>
      </c>
      <c r="J851" s="9" t="s">
        <v>41</v>
      </c>
      <c r="K851" s="9" t="s">
        <v>17</v>
      </c>
    </row>
    <row r="852" spans="1:11" ht="36" customHeight="1">
      <c r="A852" s="10">
        <v>850</v>
      </c>
      <c r="B852" s="62" t="s">
        <v>1307</v>
      </c>
      <c r="C852" s="5" t="s">
        <v>1303</v>
      </c>
      <c r="D852" s="6" t="s">
        <v>38</v>
      </c>
      <c r="E852" s="37" t="s">
        <v>1308</v>
      </c>
      <c r="F852" s="13">
        <v>35</v>
      </c>
      <c r="G852" s="13">
        <v>9.5</v>
      </c>
      <c r="H852" s="8">
        <f t="shared" si="18"/>
        <v>3.6842105263157898</v>
      </c>
      <c r="I852" s="40">
        <v>16</v>
      </c>
      <c r="J852" s="9" t="s">
        <v>41</v>
      </c>
      <c r="K852" s="9" t="s">
        <v>17</v>
      </c>
    </row>
    <row r="853" spans="1:11" ht="36" customHeight="1">
      <c r="A853" s="3">
        <v>851</v>
      </c>
      <c r="B853" s="62" t="s">
        <v>1309</v>
      </c>
      <c r="C853" s="5" t="s">
        <v>1303</v>
      </c>
      <c r="D853" s="6" t="s">
        <v>38</v>
      </c>
      <c r="E853" s="37" t="s">
        <v>1310</v>
      </c>
      <c r="F853" s="13">
        <v>35</v>
      </c>
      <c r="G853" s="13">
        <v>9.5</v>
      </c>
      <c r="H853" s="8">
        <f t="shared" si="18"/>
        <v>3.6842105263157898</v>
      </c>
      <c r="I853" s="40">
        <v>16</v>
      </c>
      <c r="J853" s="9" t="s">
        <v>41</v>
      </c>
      <c r="K853" s="9" t="s">
        <v>17</v>
      </c>
    </row>
    <row r="854" spans="1:11" ht="36" customHeight="1">
      <c r="A854" s="10">
        <v>852</v>
      </c>
      <c r="B854" s="62" t="s">
        <v>1311</v>
      </c>
      <c r="C854" s="5" t="s">
        <v>1303</v>
      </c>
      <c r="D854" s="6" t="s">
        <v>63</v>
      </c>
      <c r="E854" s="37" t="s">
        <v>1312</v>
      </c>
      <c r="F854" s="13">
        <v>28</v>
      </c>
      <c r="G854" s="13">
        <v>9.5</v>
      </c>
      <c r="H854" s="8">
        <f t="shared" si="18"/>
        <v>2.9473684210526301</v>
      </c>
      <c r="I854" s="40">
        <v>16</v>
      </c>
      <c r="J854" s="9" t="s">
        <v>41</v>
      </c>
      <c r="K854" s="9" t="s">
        <v>17</v>
      </c>
    </row>
    <row r="855" spans="1:11" ht="36" customHeight="1">
      <c r="A855" s="10">
        <v>853</v>
      </c>
      <c r="B855" s="62" t="s">
        <v>1313</v>
      </c>
      <c r="C855" s="5" t="s">
        <v>1303</v>
      </c>
      <c r="D855" s="6" t="s">
        <v>63</v>
      </c>
      <c r="E855" s="37" t="s">
        <v>1314</v>
      </c>
      <c r="F855" s="13">
        <v>28.8</v>
      </c>
      <c r="G855" s="13">
        <v>11</v>
      </c>
      <c r="H855" s="8">
        <f t="shared" si="18"/>
        <v>2.6181818181818199</v>
      </c>
      <c r="I855" s="40">
        <v>16</v>
      </c>
      <c r="J855" s="9" t="s">
        <v>41</v>
      </c>
      <c r="K855" s="9" t="s">
        <v>17</v>
      </c>
    </row>
    <row r="856" spans="1:11" ht="36" customHeight="1">
      <c r="A856" s="3">
        <v>854</v>
      </c>
      <c r="B856" s="62" t="s">
        <v>1315</v>
      </c>
      <c r="C856" s="5" t="s">
        <v>1303</v>
      </c>
      <c r="D856" s="6" t="s">
        <v>63</v>
      </c>
      <c r="E856" s="37" t="s">
        <v>1316</v>
      </c>
      <c r="F856" s="13">
        <v>28.8</v>
      </c>
      <c r="G856" s="13">
        <v>11</v>
      </c>
      <c r="H856" s="8">
        <f t="shared" si="18"/>
        <v>2.6181818181818199</v>
      </c>
      <c r="I856" s="40">
        <v>16</v>
      </c>
      <c r="J856" s="9" t="s">
        <v>41</v>
      </c>
      <c r="K856" s="9" t="s">
        <v>17</v>
      </c>
    </row>
    <row r="857" spans="1:11" ht="36" customHeight="1">
      <c r="A857" s="10">
        <v>855</v>
      </c>
      <c r="B857" s="62" t="s">
        <v>1317</v>
      </c>
      <c r="C857" s="5" t="s">
        <v>1303</v>
      </c>
      <c r="D857" s="6" t="s">
        <v>63</v>
      </c>
      <c r="E857" s="37" t="s">
        <v>1318</v>
      </c>
      <c r="F857" s="13">
        <v>28.8</v>
      </c>
      <c r="G857" s="13">
        <v>10</v>
      </c>
      <c r="H857" s="8">
        <f t="shared" si="18"/>
        <v>2.88</v>
      </c>
      <c r="I857" s="40">
        <v>16</v>
      </c>
      <c r="J857" s="9" t="s">
        <v>41</v>
      </c>
      <c r="K857" s="9" t="s">
        <v>17</v>
      </c>
    </row>
    <row r="858" spans="1:11" ht="36" customHeight="1">
      <c r="A858" s="10">
        <v>856</v>
      </c>
      <c r="B858" s="62" t="s">
        <v>1319</v>
      </c>
      <c r="C858" s="5" t="s">
        <v>1303</v>
      </c>
      <c r="D858" s="6" t="s">
        <v>63</v>
      </c>
      <c r="E858" s="37" t="s">
        <v>1320</v>
      </c>
      <c r="F858" s="13">
        <v>28.8</v>
      </c>
      <c r="G858" s="13">
        <v>10</v>
      </c>
      <c r="H858" s="8">
        <f t="shared" si="18"/>
        <v>2.88</v>
      </c>
      <c r="I858" s="40">
        <v>16</v>
      </c>
      <c r="J858" s="9" t="s">
        <v>41</v>
      </c>
      <c r="K858" s="9" t="s">
        <v>17</v>
      </c>
    </row>
    <row r="859" spans="1:11" ht="36" customHeight="1">
      <c r="A859" s="3">
        <v>857</v>
      </c>
      <c r="B859" s="62" t="s">
        <v>1321</v>
      </c>
      <c r="C859" s="5" t="s">
        <v>1303</v>
      </c>
      <c r="D859" s="6" t="s">
        <v>63</v>
      </c>
      <c r="E859" s="37" t="s">
        <v>1322</v>
      </c>
      <c r="F859" s="13">
        <v>28.8</v>
      </c>
      <c r="G859" s="13">
        <v>12</v>
      </c>
      <c r="H859" s="8">
        <f t="shared" si="18"/>
        <v>2.4</v>
      </c>
      <c r="I859" s="40">
        <v>16</v>
      </c>
      <c r="J859" s="9" t="s">
        <v>41</v>
      </c>
      <c r="K859" s="9" t="s">
        <v>17</v>
      </c>
    </row>
    <row r="860" spans="1:11" ht="36" customHeight="1">
      <c r="A860" s="10">
        <v>858</v>
      </c>
      <c r="B860" s="33" t="s">
        <v>1323</v>
      </c>
      <c r="C860" s="5" t="s">
        <v>1303</v>
      </c>
      <c r="D860" s="6" t="s">
        <v>89</v>
      </c>
      <c r="E860" s="37" t="s">
        <v>1324</v>
      </c>
      <c r="F860" s="13">
        <v>20</v>
      </c>
      <c r="G860" s="13">
        <v>5</v>
      </c>
      <c r="H860" s="8">
        <f t="shared" si="18"/>
        <v>4</v>
      </c>
      <c r="I860" s="40">
        <v>16</v>
      </c>
      <c r="J860" s="9" t="s">
        <v>41</v>
      </c>
      <c r="K860" s="9" t="s">
        <v>208</v>
      </c>
    </row>
    <row r="861" spans="1:11" ht="36" customHeight="1">
      <c r="A861" s="10">
        <v>859</v>
      </c>
      <c r="B861" s="33" t="s">
        <v>1325</v>
      </c>
      <c r="C861" s="5" t="s">
        <v>1303</v>
      </c>
      <c r="D861" s="6" t="s">
        <v>89</v>
      </c>
      <c r="E861" s="37" t="s">
        <v>1326</v>
      </c>
      <c r="F861" s="13">
        <v>20</v>
      </c>
      <c r="G861" s="13">
        <v>5</v>
      </c>
      <c r="H861" s="8">
        <f t="shared" si="18"/>
        <v>4</v>
      </c>
      <c r="I861" s="40">
        <v>16</v>
      </c>
      <c r="J861" s="9" t="s">
        <v>41</v>
      </c>
      <c r="K861" s="9" t="s">
        <v>208</v>
      </c>
    </row>
    <row r="862" spans="1:11" ht="36" customHeight="1">
      <c r="A862" s="3">
        <v>860</v>
      </c>
      <c r="B862" s="33" t="s">
        <v>1327</v>
      </c>
      <c r="C862" s="5" t="s">
        <v>1303</v>
      </c>
      <c r="D862" s="6" t="s">
        <v>89</v>
      </c>
      <c r="E862" s="37" t="s">
        <v>1328</v>
      </c>
      <c r="F862" s="13">
        <v>20</v>
      </c>
      <c r="G862" s="13">
        <v>5</v>
      </c>
      <c r="H862" s="13">
        <f t="shared" si="18"/>
        <v>4</v>
      </c>
      <c r="I862" s="40">
        <v>16</v>
      </c>
      <c r="J862" s="9" t="s">
        <v>41</v>
      </c>
      <c r="K862" s="9" t="s">
        <v>208</v>
      </c>
    </row>
    <row r="863" spans="1:11" ht="36" customHeight="1">
      <c r="A863" s="10">
        <v>861</v>
      </c>
      <c r="B863" s="33" t="s">
        <v>1329</v>
      </c>
      <c r="C863" s="5" t="s">
        <v>1303</v>
      </c>
      <c r="D863" s="6" t="s">
        <v>98</v>
      </c>
      <c r="E863" s="37" t="s">
        <v>1330</v>
      </c>
      <c r="F863" s="13">
        <v>58</v>
      </c>
      <c r="G863" s="13">
        <v>23</v>
      </c>
      <c r="H863" s="13">
        <f t="shared" si="18"/>
        <v>2.52173913043478</v>
      </c>
      <c r="I863" s="40">
        <v>16</v>
      </c>
      <c r="J863" s="9" t="s">
        <v>31</v>
      </c>
      <c r="K863" s="9" t="s">
        <v>516</v>
      </c>
    </row>
    <row r="864" spans="1:11" ht="36" customHeight="1">
      <c r="A864" s="10">
        <v>862</v>
      </c>
      <c r="B864" s="62" t="s">
        <v>1331</v>
      </c>
      <c r="C864" s="5" t="s">
        <v>1303</v>
      </c>
      <c r="D864" s="6" t="s">
        <v>290</v>
      </c>
      <c r="E864" s="37">
        <v>9787535085665</v>
      </c>
      <c r="F864" s="13">
        <v>49</v>
      </c>
      <c r="G864" s="13">
        <v>25.5</v>
      </c>
      <c r="H864" s="13">
        <f t="shared" si="18"/>
        <v>1.92156862745098</v>
      </c>
      <c r="I864" s="40">
        <v>16</v>
      </c>
      <c r="J864" s="9" t="s">
        <v>31</v>
      </c>
      <c r="K864" s="9" t="s">
        <v>17</v>
      </c>
    </row>
    <row r="865" spans="1:11" ht="36" customHeight="1">
      <c r="A865" s="3">
        <v>863</v>
      </c>
      <c r="B865" s="62" t="s">
        <v>1332</v>
      </c>
      <c r="C865" s="5" t="s">
        <v>1303</v>
      </c>
      <c r="D865" s="6" t="s">
        <v>67</v>
      </c>
      <c r="E865" s="37">
        <v>9787535084743</v>
      </c>
      <c r="F865" s="13">
        <v>38</v>
      </c>
      <c r="G865" s="13">
        <v>16</v>
      </c>
      <c r="H865" s="13">
        <f t="shared" si="18"/>
        <v>2.375</v>
      </c>
      <c r="I865" s="40">
        <v>16</v>
      </c>
      <c r="J865" s="9" t="s">
        <v>41</v>
      </c>
      <c r="K865" s="9" t="s">
        <v>17</v>
      </c>
    </row>
    <row r="866" spans="1:11" ht="36" customHeight="1">
      <c r="A866" s="10">
        <v>864</v>
      </c>
      <c r="B866" s="62" t="s">
        <v>1333</v>
      </c>
      <c r="C866" s="5" t="s">
        <v>1303</v>
      </c>
      <c r="D866" s="6" t="s">
        <v>432</v>
      </c>
      <c r="E866" s="37" t="s">
        <v>1334</v>
      </c>
      <c r="F866" s="13">
        <v>15</v>
      </c>
      <c r="G866" s="8">
        <v>9</v>
      </c>
      <c r="H866" s="8">
        <v>3.1</v>
      </c>
      <c r="I866" s="40">
        <v>16</v>
      </c>
      <c r="J866" s="9" t="s">
        <v>41</v>
      </c>
      <c r="K866" s="9" t="s">
        <v>17</v>
      </c>
    </row>
    <row r="867" spans="1:11" ht="36" customHeight="1">
      <c r="A867" s="10">
        <v>865</v>
      </c>
      <c r="B867" s="62" t="s">
        <v>1335</v>
      </c>
      <c r="C867" s="5" t="s">
        <v>1303</v>
      </c>
      <c r="D867" s="6" t="s">
        <v>57</v>
      </c>
      <c r="E867" s="37" t="s">
        <v>1336</v>
      </c>
      <c r="F867" s="13">
        <v>28</v>
      </c>
      <c r="G867" s="13">
        <v>8.5</v>
      </c>
      <c r="H867" s="13">
        <f>F867/G867</f>
        <v>3.2941176470588198</v>
      </c>
      <c r="I867" s="40">
        <v>16</v>
      </c>
      <c r="J867" s="9" t="s">
        <v>41</v>
      </c>
      <c r="K867" s="9" t="s">
        <v>17</v>
      </c>
    </row>
    <row r="868" spans="1:11" ht="36" customHeight="1">
      <c r="A868" s="3">
        <v>866</v>
      </c>
      <c r="B868" s="62" t="s">
        <v>1337</v>
      </c>
      <c r="C868" s="5" t="s">
        <v>1303</v>
      </c>
      <c r="D868" s="6" t="s">
        <v>57</v>
      </c>
      <c r="E868" s="37" t="s">
        <v>1338</v>
      </c>
      <c r="F868" s="13">
        <v>28</v>
      </c>
      <c r="G868" s="13">
        <v>9.5</v>
      </c>
      <c r="H868" s="13">
        <f>F868/G868</f>
        <v>2.9473684210526301</v>
      </c>
      <c r="I868" s="40">
        <v>16</v>
      </c>
      <c r="J868" s="9" t="s">
        <v>41</v>
      </c>
      <c r="K868" s="9" t="s">
        <v>17</v>
      </c>
    </row>
    <row r="869" spans="1:11" ht="36" customHeight="1">
      <c r="A869" s="10">
        <v>867</v>
      </c>
      <c r="B869" s="62" t="s">
        <v>1339</v>
      </c>
      <c r="C869" s="5" t="s">
        <v>1303</v>
      </c>
      <c r="D869" s="6" t="s">
        <v>57</v>
      </c>
      <c r="E869" s="37" t="s">
        <v>1340</v>
      </c>
      <c r="F869" s="13">
        <v>28</v>
      </c>
      <c r="G869" s="13">
        <v>9</v>
      </c>
      <c r="H869" s="13">
        <f>F869/G869</f>
        <v>3.1111111111111098</v>
      </c>
      <c r="I869" s="40">
        <v>16</v>
      </c>
      <c r="J869" s="9" t="s">
        <v>41</v>
      </c>
      <c r="K869" s="9" t="s">
        <v>17</v>
      </c>
    </row>
    <row r="870" spans="1:11" ht="36" customHeight="1">
      <c r="A870" s="10">
        <v>868</v>
      </c>
      <c r="B870" s="62" t="s">
        <v>1341</v>
      </c>
      <c r="C870" s="5" t="s">
        <v>1303</v>
      </c>
      <c r="D870" s="6" t="s">
        <v>57</v>
      </c>
      <c r="E870" s="37" t="s">
        <v>1342</v>
      </c>
      <c r="F870" s="13">
        <v>28</v>
      </c>
      <c r="G870" s="13">
        <v>10</v>
      </c>
      <c r="H870" s="13">
        <f>F870/G870</f>
        <v>2.8</v>
      </c>
      <c r="I870" s="40">
        <v>16</v>
      </c>
      <c r="J870" s="9" t="s">
        <v>41</v>
      </c>
      <c r="K870" s="9" t="s">
        <v>17</v>
      </c>
    </row>
    <row r="871" spans="1:11" ht="36" customHeight="1">
      <c r="A871" s="3">
        <v>869</v>
      </c>
      <c r="B871" s="62" t="s">
        <v>1343</v>
      </c>
      <c r="C871" s="5" t="s">
        <v>1303</v>
      </c>
      <c r="D871" s="6" t="s">
        <v>432</v>
      </c>
      <c r="E871" s="37">
        <v>9787535060686</v>
      </c>
      <c r="F871" s="8">
        <v>20</v>
      </c>
      <c r="G871" s="8">
        <v>8.5</v>
      </c>
      <c r="H871" s="8">
        <f>IF(G871=0,"",ROUND(F871/G871,2))</f>
        <v>2.35</v>
      </c>
      <c r="I871" s="40">
        <v>16</v>
      </c>
      <c r="J871" s="9" t="s">
        <v>31</v>
      </c>
      <c r="K871" s="9" t="s">
        <v>17</v>
      </c>
    </row>
    <row r="872" spans="1:11" ht="36" customHeight="1">
      <c r="A872" s="10">
        <v>870</v>
      </c>
      <c r="B872" s="62" t="s">
        <v>1344</v>
      </c>
      <c r="C872" s="5" t="s">
        <v>1303</v>
      </c>
      <c r="D872" s="6" t="s">
        <v>13</v>
      </c>
      <c r="E872" s="37">
        <v>9787535082244</v>
      </c>
      <c r="F872" s="8">
        <v>20</v>
      </c>
      <c r="G872" s="8">
        <v>7.25</v>
      </c>
      <c r="H872" s="8">
        <f>IF(G872=0,"",ROUND(F872/G872,2))</f>
        <v>2.76</v>
      </c>
      <c r="I872" s="40">
        <v>16</v>
      </c>
      <c r="J872" s="9" t="s">
        <v>31</v>
      </c>
      <c r="K872" s="9" t="s">
        <v>17</v>
      </c>
    </row>
    <row r="873" spans="1:11" ht="36" customHeight="1">
      <c r="A873" s="10">
        <v>871</v>
      </c>
      <c r="B873" s="62" t="s">
        <v>1345</v>
      </c>
      <c r="C873" s="5" t="s">
        <v>1303</v>
      </c>
      <c r="D873" s="6" t="s">
        <v>13</v>
      </c>
      <c r="E873" s="37">
        <v>9787535082251</v>
      </c>
      <c r="F873" s="8">
        <v>20</v>
      </c>
      <c r="G873" s="8">
        <v>7.25</v>
      </c>
      <c r="H873" s="8">
        <f>IF(G873=0,"",ROUND(F873/G873,2))</f>
        <v>2.76</v>
      </c>
      <c r="I873" s="40">
        <v>16</v>
      </c>
      <c r="J873" s="9" t="s">
        <v>31</v>
      </c>
      <c r="K873" s="9" t="s">
        <v>17</v>
      </c>
    </row>
    <row r="874" spans="1:11" ht="36" customHeight="1">
      <c r="A874" s="3">
        <v>872</v>
      </c>
      <c r="B874" s="62" t="s">
        <v>1346</v>
      </c>
      <c r="C874" s="5" t="s">
        <v>1303</v>
      </c>
      <c r="D874" s="6" t="s">
        <v>13</v>
      </c>
      <c r="E874" s="37">
        <v>9787535082220</v>
      </c>
      <c r="F874" s="8">
        <v>20</v>
      </c>
      <c r="G874" s="8">
        <v>7</v>
      </c>
      <c r="H874" s="8">
        <f>IF(G874=0,"",ROUND(F874/G874,2))</f>
        <v>2.86</v>
      </c>
      <c r="I874" s="40">
        <v>16</v>
      </c>
      <c r="J874" s="9" t="s">
        <v>31</v>
      </c>
      <c r="K874" s="9" t="s">
        <v>17</v>
      </c>
    </row>
    <row r="875" spans="1:11" ht="36" customHeight="1">
      <c r="A875" s="10">
        <v>873</v>
      </c>
      <c r="B875" s="62" t="s">
        <v>1347</v>
      </c>
      <c r="C875" s="5" t="s">
        <v>1303</v>
      </c>
      <c r="D875" s="6" t="s">
        <v>13</v>
      </c>
      <c r="E875" s="37">
        <v>9787535082237</v>
      </c>
      <c r="F875" s="8">
        <v>18.5</v>
      </c>
      <c r="G875" s="8">
        <v>6.25</v>
      </c>
      <c r="H875" s="8">
        <f>IF(G875=0,"",ROUND(F875/G875,2))</f>
        <v>2.96</v>
      </c>
      <c r="I875" s="40">
        <v>16</v>
      </c>
      <c r="J875" s="9" t="s">
        <v>31</v>
      </c>
      <c r="K875" s="9" t="s">
        <v>17</v>
      </c>
    </row>
    <row r="876" spans="1:11" ht="36" customHeight="1">
      <c r="A876" s="10">
        <v>874</v>
      </c>
      <c r="B876" s="62" t="s">
        <v>1348</v>
      </c>
      <c r="C876" s="5" t="s">
        <v>1303</v>
      </c>
      <c r="D876" s="6" t="s">
        <v>432</v>
      </c>
      <c r="E876" s="37" t="s">
        <v>1349</v>
      </c>
      <c r="F876" s="13">
        <v>28</v>
      </c>
      <c r="G876" s="13">
        <v>13</v>
      </c>
      <c r="H876" s="13">
        <f t="shared" ref="H876:H883" si="19">F876/G876</f>
        <v>2.1538461538461502</v>
      </c>
      <c r="I876" s="40">
        <v>16</v>
      </c>
      <c r="J876" s="9" t="s">
        <v>31</v>
      </c>
      <c r="K876" s="9" t="s">
        <v>17</v>
      </c>
    </row>
    <row r="877" spans="1:11" ht="36" customHeight="1">
      <c r="A877" s="3">
        <v>875</v>
      </c>
      <c r="B877" s="62" t="s">
        <v>1350</v>
      </c>
      <c r="C877" s="5" t="s">
        <v>1303</v>
      </c>
      <c r="D877" s="6" t="s">
        <v>432</v>
      </c>
      <c r="E877" s="37" t="s">
        <v>1351</v>
      </c>
      <c r="F877" s="13">
        <v>25</v>
      </c>
      <c r="G877" s="13">
        <v>11</v>
      </c>
      <c r="H877" s="13">
        <f t="shared" si="19"/>
        <v>2.2727272727272698</v>
      </c>
      <c r="I877" s="40">
        <v>16</v>
      </c>
      <c r="J877" s="9" t="s">
        <v>31</v>
      </c>
      <c r="K877" s="9" t="s">
        <v>17</v>
      </c>
    </row>
    <row r="878" spans="1:11" ht="36" customHeight="1">
      <c r="A878" s="10">
        <v>876</v>
      </c>
      <c r="B878" s="62" t="s">
        <v>1352</v>
      </c>
      <c r="C878" s="5" t="s">
        <v>1303</v>
      </c>
      <c r="D878" s="6" t="s">
        <v>432</v>
      </c>
      <c r="E878" s="37" t="s">
        <v>1353</v>
      </c>
      <c r="F878" s="13">
        <v>25</v>
      </c>
      <c r="G878" s="13">
        <v>11.5</v>
      </c>
      <c r="H878" s="13">
        <f t="shared" si="19"/>
        <v>2.1739130434782599</v>
      </c>
      <c r="I878" s="40">
        <v>16</v>
      </c>
      <c r="J878" s="9" t="s">
        <v>31</v>
      </c>
      <c r="K878" s="9" t="s">
        <v>17</v>
      </c>
    </row>
    <row r="879" spans="1:11" ht="36" customHeight="1">
      <c r="A879" s="10">
        <v>877</v>
      </c>
      <c r="B879" s="62" t="s">
        <v>1354</v>
      </c>
      <c r="C879" s="5" t="s">
        <v>1303</v>
      </c>
      <c r="D879" s="6" t="s">
        <v>432</v>
      </c>
      <c r="E879" s="37" t="s">
        <v>1355</v>
      </c>
      <c r="F879" s="13">
        <v>18</v>
      </c>
      <c r="G879" s="13">
        <v>7</v>
      </c>
      <c r="H879" s="13">
        <f t="shared" si="19"/>
        <v>2.5714285714285698</v>
      </c>
      <c r="I879" s="40">
        <v>16</v>
      </c>
      <c r="J879" s="9" t="s">
        <v>31</v>
      </c>
      <c r="K879" s="9" t="s">
        <v>17</v>
      </c>
    </row>
    <row r="880" spans="1:11" ht="36" customHeight="1">
      <c r="A880" s="3">
        <v>878</v>
      </c>
      <c r="B880" s="62" t="s">
        <v>1356</v>
      </c>
      <c r="C880" s="5" t="s">
        <v>1303</v>
      </c>
      <c r="D880" s="6" t="s">
        <v>432</v>
      </c>
      <c r="E880" s="37" t="s">
        <v>1357</v>
      </c>
      <c r="F880" s="13">
        <v>28</v>
      </c>
      <c r="G880" s="13">
        <v>14</v>
      </c>
      <c r="H880" s="13">
        <f t="shared" si="19"/>
        <v>2</v>
      </c>
      <c r="I880" s="40">
        <v>16</v>
      </c>
      <c r="J880" s="9" t="s">
        <v>31</v>
      </c>
      <c r="K880" s="9" t="s">
        <v>17</v>
      </c>
    </row>
    <row r="881" spans="1:11" ht="36" customHeight="1">
      <c r="A881" s="10">
        <v>879</v>
      </c>
      <c r="B881" s="62" t="s">
        <v>1358</v>
      </c>
      <c r="C881" s="5" t="s">
        <v>1303</v>
      </c>
      <c r="D881" s="6" t="s">
        <v>432</v>
      </c>
      <c r="E881" s="37" t="s">
        <v>1359</v>
      </c>
      <c r="F881" s="13">
        <v>20</v>
      </c>
      <c r="G881" s="13">
        <v>9.5</v>
      </c>
      <c r="H881" s="13">
        <f t="shared" si="19"/>
        <v>2.1052631578947398</v>
      </c>
      <c r="I881" s="40">
        <v>16</v>
      </c>
      <c r="J881" s="9" t="s">
        <v>31</v>
      </c>
      <c r="K881" s="9" t="s">
        <v>17</v>
      </c>
    </row>
    <row r="882" spans="1:11" ht="36" customHeight="1">
      <c r="A882" s="10">
        <v>880</v>
      </c>
      <c r="B882" s="62" t="s">
        <v>1360</v>
      </c>
      <c r="C882" s="5" t="s">
        <v>1303</v>
      </c>
      <c r="D882" s="6" t="s">
        <v>432</v>
      </c>
      <c r="E882" s="37" t="s">
        <v>1361</v>
      </c>
      <c r="F882" s="13">
        <v>28</v>
      </c>
      <c r="G882" s="13">
        <v>13.5</v>
      </c>
      <c r="H882" s="13">
        <f t="shared" si="19"/>
        <v>2.07407407407407</v>
      </c>
      <c r="I882" s="40">
        <v>16</v>
      </c>
      <c r="J882" s="9" t="s">
        <v>31</v>
      </c>
      <c r="K882" s="9" t="s">
        <v>17</v>
      </c>
    </row>
    <row r="883" spans="1:11" ht="36" customHeight="1">
      <c r="A883" s="3">
        <v>881</v>
      </c>
      <c r="B883" s="62" t="s">
        <v>1362</v>
      </c>
      <c r="C883" s="5" t="s">
        <v>1303</v>
      </c>
      <c r="D883" s="6" t="s">
        <v>432</v>
      </c>
      <c r="E883" s="37" t="s">
        <v>1363</v>
      </c>
      <c r="F883" s="13">
        <v>28</v>
      </c>
      <c r="G883" s="13">
        <v>13.5</v>
      </c>
      <c r="H883" s="13">
        <f t="shared" si="19"/>
        <v>2.07407407407407</v>
      </c>
      <c r="I883" s="40">
        <v>16</v>
      </c>
      <c r="J883" s="9" t="s">
        <v>31</v>
      </c>
      <c r="K883" s="9" t="s">
        <v>17</v>
      </c>
    </row>
    <row r="884" spans="1:11" ht="36" customHeight="1">
      <c r="A884" s="10">
        <v>882</v>
      </c>
      <c r="B884" s="62" t="s">
        <v>1364</v>
      </c>
      <c r="C884" s="5" t="s">
        <v>1303</v>
      </c>
      <c r="D884" s="6" t="s">
        <v>13</v>
      </c>
      <c r="E884" s="37">
        <v>9787535078513</v>
      </c>
      <c r="F884" s="8">
        <v>20</v>
      </c>
      <c r="G884" s="8">
        <v>9</v>
      </c>
      <c r="H884" s="8">
        <f t="shared" ref="H884:H891" si="20">IF(G884=0,"",ROUND(F884/G884,2))</f>
        <v>2.2200000000000002</v>
      </c>
      <c r="I884" s="40">
        <v>16</v>
      </c>
      <c r="J884" s="9" t="s">
        <v>31</v>
      </c>
      <c r="K884" s="9" t="s">
        <v>17</v>
      </c>
    </row>
    <row r="885" spans="1:11" ht="36" customHeight="1">
      <c r="A885" s="10">
        <v>883</v>
      </c>
      <c r="B885" s="62" t="s">
        <v>1365</v>
      </c>
      <c r="C885" s="5" t="s">
        <v>1303</v>
      </c>
      <c r="D885" s="6" t="s">
        <v>13</v>
      </c>
      <c r="E885" s="37">
        <v>9787535078520</v>
      </c>
      <c r="F885" s="8">
        <v>20</v>
      </c>
      <c r="G885" s="8">
        <v>9.25</v>
      </c>
      <c r="H885" s="8">
        <f t="shared" si="20"/>
        <v>2.16</v>
      </c>
      <c r="I885" s="40">
        <v>16</v>
      </c>
      <c r="J885" s="9" t="s">
        <v>31</v>
      </c>
      <c r="K885" s="9" t="s">
        <v>17</v>
      </c>
    </row>
    <row r="886" spans="1:11" ht="36" customHeight="1">
      <c r="A886" s="3">
        <v>884</v>
      </c>
      <c r="B886" s="62" t="s">
        <v>1366</v>
      </c>
      <c r="C886" s="5" t="s">
        <v>1303</v>
      </c>
      <c r="D886" s="6" t="s">
        <v>57</v>
      </c>
      <c r="E886" s="37">
        <v>9787535087966</v>
      </c>
      <c r="F886" s="8">
        <v>36</v>
      </c>
      <c r="G886" s="8">
        <v>15</v>
      </c>
      <c r="H886" s="8">
        <f t="shared" si="20"/>
        <v>2.4</v>
      </c>
      <c r="I886" s="40">
        <v>16</v>
      </c>
      <c r="J886" s="9" t="s">
        <v>41</v>
      </c>
      <c r="K886" s="9" t="s">
        <v>17</v>
      </c>
    </row>
    <row r="887" spans="1:11" ht="36" customHeight="1">
      <c r="A887" s="10">
        <v>885</v>
      </c>
      <c r="B887" s="62" t="s">
        <v>1367</v>
      </c>
      <c r="C887" s="5" t="s">
        <v>1303</v>
      </c>
      <c r="D887" s="6" t="s">
        <v>67</v>
      </c>
      <c r="E887" s="37">
        <v>9787535088215</v>
      </c>
      <c r="F887" s="8">
        <v>38</v>
      </c>
      <c r="G887" s="8">
        <v>12</v>
      </c>
      <c r="H887" s="8">
        <f t="shared" si="20"/>
        <v>3.17</v>
      </c>
      <c r="I887" s="40">
        <v>16</v>
      </c>
      <c r="J887" s="9" t="s">
        <v>41</v>
      </c>
      <c r="K887" s="9" t="s">
        <v>17</v>
      </c>
    </row>
    <row r="888" spans="1:11" ht="36" customHeight="1">
      <c r="A888" s="10">
        <v>886</v>
      </c>
      <c r="B888" s="62" t="s">
        <v>1368</v>
      </c>
      <c r="C888" s="5" t="s">
        <v>1303</v>
      </c>
      <c r="D888" s="6" t="s">
        <v>63</v>
      </c>
      <c r="E888" s="37">
        <v>9787535086907</v>
      </c>
      <c r="F888" s="8">
        <v>16.8</v>
      </c>
      <c r="G888" s="8">
        <v>6.5</v>
      </c>
      <c r="H888" s="8">
        <f t="shared" si="20"/>
        <v>2.58</v>
      </c>
      <c r="I888" s="40">
        <v>16</v>
      </c>
      <c r="J888" s="9" t="s">
        <v>41</v>
      </c>
      <c r="K888" s="9" t="s">
        <v>1090</v>
      </c>
    </row>
    <row r="889" spans="1:11" ht="36" customHeight="1">
      <c r="A889" s="3">
        <v>887</v>
      </c>
      <c r="B889" s="62" t="s">
        <v>1369</v>
      </c>
      <c r="C889" s="5" t="s">
        <v>1303</v>
      </c>
      <c r="D889" s="6" t="s">
        <v>63</v>
      </c>
      <c r="E889" s="37">
        <v>9787535086891</v>
      </c>
      <c r="F889" s="8">
        <v>15</v>
      </c>
      <c r="G889" s="8">
        <v>5.5</v>
      </c>
      <c r="H889" s="8">
        <f t="shared" si="20"/>
        <v>2.73</v>
      </c>
      <c r="I889" s="40">
        <v>16</v>
      </c>
      <c r="J889" s="9" t="s">
        <v>41</v>
      </c>
      <c r="K889" s="9" t="s">
        <v>1087</v>
      </c>
    </row>
    <row r="890" spans="1:11" ht="36" customHeight="1">
      <c r="A890" s="10">
        <v>888</v>
      </c>
      <c r="B890" s="62" t="s">
        <v>1370</v>
      </c>
      <c r="C890" s="5" t="s">
        <v>1303</v>
      </c>
      <c r="D890" s="6" t="s">
        <v>63</v>
      </c>
      <c r="E890" s="37">
        <v>9787535086884</v>
      </c>
      <c r="F890" s="8">
        <v>12</v>
      </c>
      <c r="G890" s="8">
        <v>5</v>
      </c>
      <c r="H890" s="8">
        <f t="shared" si="20"/>
        <v>2.4</v>
      </c>
      <c r="I890" s="40">
        <v>16</v>
      </c>
      <c r="J890" s="9" t="s">
        <v>41</v>
      </c>
      <c r="K890" s="9" t="s">
        <v>208</v>
      </c>
    </row>
    <row r="891" spans="1:11" ht="36" customHeight="1">
      <c r="A891" s="10">
        <v>889</v>
      </c>
      <c r="B891" s="62" t="s">
        <v>1371</v>
      </c>
      <c r="C891" s="5" t="s">
        <v>1303</v>
      </c>
      <c r="D891" s="6" t="s">
        <v>63</v>
      </c>
      <c r="E891" s="37">
        <v>9787535086877</v>
      </c>
      <c r="F891" s="8">
        <v>12</v>
      </c>
      <c r="G891" s="8">
        <v>5</v>
      </c>
      <c r="H891" s="8">
        <f t="shared" si="20"/>
        <v>2.4</v>
      </c>
      <c r="I891" s="40">
        <v>16</v>
      </c>
      <c r="J891" s="9" t="s">
        <v>41</v>
      </c>
      <c r="K891" s="9" t="s">
        <v>208</v>
      </c>
    </row>
    <row r="892" spans="1:11" ht="36" customHeight="1">
      <c r="A892" s="3">
        <v>890</v>
      </c>
      <c r="B892" s="62" t="s">
        <v>1372</v>
      </c>
      <c r="C892" s="5" t="s">
        <v>1303</v>
      </c>
      <c r="D892" s="6" t="s">
        <v>38</v>
      </c>
      <c r="E892" s="37" t="s">
        <v>1373</v>
      </c>
      <c r="F892" s="13">
        <v>28</v>
      </c>
      <c r="G892" s="13">
        <v>10.5</v>
      </c>
      <c r="H892" s="13">
        <f t="shared" ref="H892:H915" si="21">F892/G892</f>
        <v>2.6666666666666701</v>
      </c>
      <c r="I892" s="40">
        <v>16</v>
      </c>
      <c r="J892" s="9" t="s">
        <v>41</v>
      </c>
      <c r="K892" s="9" t="s">
        <v>208</v>
      </c>
    </row>
    <row r="893" spans="1:11" ht="36" customHeight="1">
      <c r="A893" s="10">
        <v>891</v>
      </c>
      <c r="B893" s="62" t="s">
        <v>1374</v>
      </c>
      <c r="C893" s="5" t="s">
        <v>1303</v>
      </c>
      <c r="D893" s="6" t="s">
        <v>38</v>
      </c>
      <c r="E893" s="37" t="s">
        <v>1375</v>
      </c>
      <c r="F893" s="13">
        <v>28</v>
      </c>
      <c r="G893" s="13">
        <v>10</v>
      </c>
      <c r="H893" s="13">
        <f t="shared" si="21"/>
        <v>2.8</v>
      </c>
      <c r="I893" s="40">
        <v>16</v>
      </c>
      <c r="J893" s="9" t="s">
        <v>41</v>
      </c>
      <c r="K893" s="9" t="s">
        <v>208</v>
      </c>
    </row>
    <row r="894" spans="1:11" ht="36" customHeight="1">
      <c r="A894" s="10">
        <v>892</v>
      </c>
      <c r="B894" s="62" t="s">
        <v>1376</v>
      </c>
      <c r="C894" s="5" t="s">
        <v>1303</v>
      </c>
      <c r="D894" s="6" t="s">
        <v>38</v>
      </c>
      <c r="E894" s="37" t="s">
        <v>1377</v>
      </c>
      <c r="F894" s="13">
        <v>28</v>
      </c>
      <c r="G894" s="13">
        <v>10</v>
      </c>
      <c r="H894" s="13">
        <f t="shared" si="21"/>
        <v>2.8</v>
      </c>
      <c r="I894" s="40">
        <v>16</v>
      </c>
      <c r="J894" s="9" t="s">
        <v>41</v>
      </c>
      <c r="K894" s="9" t="s">
        <v>208</v>
      </c>
    </row>
    <row r="895" spans="1:11" ht="36" customHeight="1">
      <c r="A895" s="3">
        <v>893</v>
      </c>
      <c r="B895" s="62" t="s">
        <v>1378</v>
      </c>
      <c r="C895" s="5" t="s">
        <v>1303</v>
      </c>
      <c r="D895" s="6" t="s">
        <v>98</v>
      </c>
      <c r="E895" s="37" t="s">
        <v>1379</v>
      </c>
      <c r="F895" s="13">
        <v>17</v>
      </c>
      <c r="G895" s="13">
        <v>8</v>
      </c>
      <c r="H895" s="13">
        <f t="shared" si="21"/>
        <v>2.125</v>
      </c>
      <c r="I895" s="40">
        <v>16</v>
      </c>
      <c r="J895" s="9" t="s">
        <v>41</v>
      </c>
      <c r="K895" s="9" t="s">
        <v>17</v>
      </c>
    </row>
    <row r="896" spans="1:11" ht="36" customHeight="1">
      <c r="A896" s="10">
        <v>894</v>
      </c>
      <c r="B896" s="62" t="s">
        <v>1380</v>
      </c>
      <c r="C896" s="5" t="s">
        <v>1303</v>
      </c>
      <c r="D896" s="6" t="s">
        <v>98</v>
      </c>
      <c r="E896" s="37" t="s">
        <v>1381</v>
      </c>
      <c r="F896" s="13">
        <v>15</v>
      </c>
      <c r="G896" s="13">
        <v>5</v>
      </c>
      <c r="H896" s="13">
        <f t="shared" si="21"/>
        <v>3</v>
      </c>
      <c r="I896" s="40">
        <v>16</v>
      </c>
      <c r="J896" s="9" t="s">
        <v>41</v>
      </c>
      <c r="K896" s="9" t="s">
        <v>17</v>
      </c>
    </row>
    <row r="897" spans="1:11" ht="36" customHeight="1">
      <c r="A897" s="10">
        <v>895</v>
      </c>
      <c r="B897" s="62" t="s">
        <v>1382</v>
      </c>
      <c r="C897" s="5" t="s">
        <v>1303</v>
      </c>
      <c r="D897" s="6" t="s">
        <v>290</v>
      </c>
      <c r="E897" s="37" t="s">
        <v>1383</v>
      </c>
      <c r="F897" s="13">
        <v>28</v>
      </c>
      <c r="G897" s="13">
        <v>7.75</v>
      </c>
      <c r="H897" s="13">
        <f t="shared" si="21"/>
        <v>3.6129032258064502</v>
      </c>
      <c r="I897" s="40">
        <v>16</v>
      </c>
      <c r="J897" s="9" t="s">
        <v>31</v>
      </c>
      <c r="K897" s="9" t="s">
        <v>17</v>
      </c>
    </row>
    <row r="898" spans="1:11" ht="36" customHeight="1">
      <c r="A898" s="3">
        <v>896</v>
      </c>
      <c r="B898" s="62" t="s">
        <v>1384</v>
      </c>
      <c r="C898" s="5" t="s">
        <v>1303</v>
      </c>
      <c r="D898" s="6" t="s">
        <v>59</v>
      </c>
      <c r="E898" s="37" t="s">
        <v>1385</v>
      </c>
      <c r="F898" s="13">
        <v>25</v>
      </c>
      <c r="G898" s="13">
        <v>14.5</v>
      </c>
      <c r="H898" s="13">
        <f t="shared" si="21"/>
        <v>1.72413793103448</v>
      </c>
      <c r="I898" s="40">
        <v>16</v>
      </c>
      <c r="J898" s="9" t="s">
        <v>31</v>
      </c>
      <c r="K898" s="9" t="s">
        <v>17</v>
      </c>
    </row>
    <row r="899" spans="1:11" ht="36" customHeight="1">
      <c r="A899" s="10">
        <v>897</v>
      </c>
      <c r="B899" s="62" t="s">
        <v>1386</v>
      </c>
      <c r="C899" s="5" t="s">
        <v>1303</v>
      </c>
      <c r="D899" s="6" t="s">
        <v>59</v>
      </c>
      <c r="E899" s="37" t="s">
        <v>1387</v>
      </c>
      <c r="F899" s="13">
        <v>25</v>
      </c>
      <c r="G899" s="13">
        <v>13</v>
      </c>
      <c r="H899" s="13">
        <f t="shared" si="21"/>
        <v>1.92307692307692</v>
      </c>
      <c r="I899" s="40">
        <v>16</v>
      </c>
      <c r="J899" s="9" t="s">
        <v>31</v>
      </c>
      <c r="K899" s="9" t="s">
        <v>17</v>
      </c>
    </row>
    <row r="900" spans="1:11" ht="36" customHeight="1">
      <c r="A900" s="10">
        <v>898</v>
      </c>
      <c r="B900" s="62" t="s">
        <v>1388</v>
      </c>
      <c r="C900" s="5" t="s">
        <v>1303</v>
      </c>
      <c r="D900" s="6" t="s">
        <v>59</v>
      </c>
      <c r="E900" s="37" t="s">
        <v>1389</v>
      </c>
      <c r="F900" s="13">
        <v>25</v>
      </c>
      <c r="G900" s="13">
        <v>14.5</v>
      </c>
      <c r="H900" s="13">
        <f t="shared" si="21"/>
        <v>1.72413793103448</v>
      </c>
      <c r="I900" s="40">
        <v>16</v>
      </c>
      <c r="J900" s="9" t="s">
        <v>31</v>
      </c>
      <c r="K900" s="9" t="s">
        <v>17</v>
      </c>
    </row>
    <row r="901" spans="1:11" ht="36" customHeight="1">
      <c r="A901" s="3">
        <v>899</v>
      </c>
      <c r="B901" s="62" t="s">
        <v>1390</v>
      </c>
      <c r="C901" s="5" t="s">
        <v>1303</v>
      </c>
      <c r="D901" s="6" t="s">
        <v>59</v>
      </c>
      <c r="E901" s="37" t="s">
        <v>1391</v>
      </c>
      <c r="F901" s="13">
        <v>25</v>
      </c>
      <c r="G901" s="13">
        <v>13.5</v>
      </c>
      <c r="H901" s="13">
        <f t="shared" si="21"/>
        <v>1.8518518518518501</v>
      </c>
      <c r="I901" s="40">
        <v>16</v>
      </c>
      <c r="J901" s="9" t="s">
        <v>31</v>
      </c>
      <c r="K901" s="9" t="s">
        <v>17</v>
      </c>
    </row>
    <row r="902" spans="1:11" ht="36" customHeight="1">
      <c r="A902" s="10">
        <v>900</v>
      </c>
      <c r="B902" s="62" t="s">
        <v>1392</v>
      </c>
      <c r="C902" s="5" t="s">
        <v>1303</v>
      </c>
      <c r="D902" s="6" t="s">
        <v>59</v>
      </c>
      <c r="E902" s="37" t="s">
        <v>1393</v>
      </c>
      <c r="F902" s="13">
        <v>25</v>
      </c>
      <c r="G902" s="13">
        <v>13</v>
      </c>
      <c r="H902" s="13">
        <f t="shared" si="21"/>
        <v>1.92307692307692</v>
      </c>
      <c r="I902" s="40">
        <v>16</v>
      </c>
      <c r="J902" s="9" t="s">
        <v>31</v>
      </c>
      <c r="K902" s="9" t="s">
        <v>17</v>
      </c>
    </row>
    <row r="903" spans="1:11" ht="36" customHeight="1">
      <c r="A903" s="10">
        <v>901</v>
      </c>
      <c r="B903" s="62" t="s">
        <v>1394</v>
      </c>
      <c r="C903" s="5" t="s">
        <v>1303</v>
      </c>
      <c r="D903" s="6" t="s">
        <v>59</v>
      </c>
      <c r="E903" s="37" t="s">
        <v>1395</v>
      </c>
      <c r="F903" s="13">
        <v>25</v>
      </c>
      <c r="G903" s="13">
        <v>13.5</v>
      </c>
      <c r="H903" s="13">
        <f t="shared" si="21"/>
        <v>1.8518518518518501</v>
      </c>
      <c r="I903" s="40">
        <v>16</v>
      </c>
      <c r="J903" s="9" t="s">
        <v>31</v>
      </c>
      <c r="K903" s="9" t="s">
        <v>17</v>
      </c>
    </row>
    <row r="904" spans="1:11" ht="36" customHeight="1">
      <c r="A904" s="3">
        <v>902</v>
      </c>
      <c r="B904" s="62" t="s">
        <v>1396</v>
      </c>
      <c r="C904" s="5" t="s">
        <v>1303</v>
      </c>
      <c r="D904" s="6" t="s">
        <v>118</v>
      </c>
      <c r="E904" s="37" t="s">
        <v>1397</v>
      </c>
      <c r="F904" s="13">
        <v>28</v>
      </c>
      <c r="G904" s="13">
        <v>8</v>
      </c>
      <c r="H904" s="13">
        <f t="shared" si="21"/>
        <v>3.5</v>
      </c>
      <c r="I904" s="40">
        <v>16</v>
      </c>
      <c r="J904" s="9" t="s">
        <v>31</v>
      </c>
      <c r="K904" s="9" t="s">
        <v>17</v>
      </c>
    </row>
    <row r="905" spans="1:11" ht="36" customHeight="1">
      <c r="A905" s="10">
        <v>903</v>
      </c>
      <c r="B905" s="79" t="s">
        <v>1398</v>
      </c>
      <c r="C905" s="5" t="s">
        <v>1303</v>
      </c>
      <c r="D905" s="6" t="s">
        <v>118</v>
      </c>
      <c r="E905" s="37" t="s">
        <v>1399</v>
      </c>
      <c r="F905" s="13">
        <v>28</v>
      </c>
      <c r="G905" s="13">
        <v>7</v>
      </c>
      <c r="H905" s="13">
        <f t="shared" si="21"/>
        <v>4</v>
      </c>
      <c r="I905" s="40">
        <v>16</v>
      </c>
      <c r="J905" s="9" t="s">
        <v>31</v>
      </c>
      <c r="K905" s="9" t="s">
        <v>17</v>
      </c>
    </row>
    <row r="906" spans="1:11" ht="36" customHeight="1">
      <c r="A906" s="10">
        <v>904</v>
      </c>
      <c r="B906" s="79" t="s">
        <v>1400</v>
      </c>
      <c r="C906" s="5" t="s">
        <v>1303</v>
      </c>
      <c r="D906" s="6" t="s">
        <v>98</v>
      </c>
      <c r="E906" s="37" t="s">
        <v>1401</v>
      </c>
      <c r="F906" s="13">
        <v>20</v>
      </c>
      <c r="G906" s="13">
        <v>12.5</v>
      </c>
      <c r="H906" s="13">
        <f t="shared" si="21"/>
        <v>1.6</v>
      </c>
      <c r="I906" s="40">
        <v>16</v>
      </c>
      <c r="J906" s="9" t="s">
        <v>31</v>
      </c>
      <c r="K906" s="9" t="s">
        <v>17</v>
      </c>
    </row>
    <row r="907" spans="1:11" ht="36" customHeight="1">
      <c r="A907" s="3">
        <v>905</v>
      </c>
      <c r="B907" s="79" t="s">
        <v>1402</v>
      </c>
      <c r="C907" s="5" t="s">
        <v>1303</v>
      </c>
      <c r="D907" s="6" t="s">
        <v>98</v>
      </c>
      <c r="E907" s="37" t="s">
        <v>1403</v>
      </c>
      <c r="F907" s="13">
        <v>20</v>
      </c>
      <c r="G907" s="13">
        <v>11.75</v>
      </c>
      <c r="H907" s="13">
        <f t="shared" si="21"/>
        <v>1.7021276595744701</v>
      </c>
      <c r="I907" s="40">
        <v>16</v>
      </c>
      <c r="J907" s="9" t="s">
        <v>31</v>
      </c>
      <c r="K907" s="9" t="s">
        <v>17</v>
      </c>
    </row>
    <row r="908" spans="1:11" ht="36" customHeight="1">
      <c r="A908" s="10">
        <v>906</v>
      </c>
      <c r="B908" s="79" t="s">
        <v>1404</v>
      </c>
      <c r="C908" s="5" t="s">
        <v>1303</v>
      </c>
      <c r="D908" s="6" t="s">
        <v>98</v>
      </c>
      <c r="E908" s="37" t="s">
        <v>1405</v>
      </c>
      <c r="F908" s="13">
        <v>20</v>
      </c>
      <c r="G908" s="13">
        <v>11.25</v>
      </c>
      <c r="H908" s="13">
        <f t="shared" si="21"/>
        <v>1.7777777777777799</v>
      </c>
      <c r="I908" s="40">
        <v>16</v>
      </c>
      <c r="J908" s="9" t="s">
        <v>31</v>
      </c>
      <c r="K908" s="9" t="s">
        <v>17</v>
      </c>
    </row>
    <row r="909" spans="1:11" ht="36" customHeight="1">
      <c r="A909" s="10">
        <v>907</v>
      </c>
      <c r="B909" s="79" t="s">
        <v>1406</v>
      </c>
      <c r="C909" s="5" t="s">
        <v>1303</v>
      </c>
      <c r="D909" s="6" t="s">
        <v>98</v>
      </c>
      <c r="E909" s="37" t="s">
        <v>1407</v>
      </c>
      <c r="F909" s="13">
        <v>20</v>
      </c>
      <c r="G909" s="13">
        <v>12</v>
      </c>
      <c r="H909" s="13">
        <f t="shared" si="21"/>
        <v>1.6666666666666701</v>
      </c>
      <c r="I909" s="40">
        <v>16</v>
      </c>
      <c r="J909" s="9" t="s">
        <v>31</v>
      </c>
      <c r="K909" s="9" t="s">
        <v>17</v>
      </c>
    </row>
    <row r="910" spans="1:11" ht="36" customHeight="1">
      <c r="A910" s="3">
        <v>908</v>
      </c>
      <c r="B910" s="79" t="s">
        <v>1408</v>
      </c>
      <c r="C910" s="5" t="s">
        <v>1303</v>
      </c>
      <c r="D910" s="6" t="s">
        <v>98</v>
      </c>
      <c r="E910" s="37" t="s">
        <v>1409</v>
      </c>
      <c r="F910" s="13">
        <v>20</v>
      </c>
      <c r="G910" s="13">
        <v>11</v>
      </c>
      <c r="H910" s="13">
        <f t="shared" si="21"/>
        <v>1.8181818181818199</v>
      </c>
      <c r="I910" s="40">
        <v>16</v>
      </c>
      <c r="J910" s="9" t="s">
        <v>31</v>
      </c>
      <c r="K910" s="9" t="s">
        <v>17</v>
      </c>
    </row>
    <row r="911" spans="1:11" ht="36" customHeight="1">
      <c r="A911" s="10">
        <v>909</v>
      </c>
      <c r="B911" s="79" t="s">
        <v>1410</v>
      </c>
      <c r="C911" s="5" t="s">
        <v>1303</v>
      </c>
      <c r="D911" s="6" t="s">
        <v>98</v>
      </c>
      <c r="E911" s="37" t="s">
        <v>1411</v>
      </c>
      <c r="F911" s="13">
        <v>20</v>
      </c>
      <c r="G911" s="13">
        <v>11.5</v>
      </c>
      <c r="H911" s="13">
        <f t="shared" si="21"/>
        <v>1.73913043478261</v>
      </c>
      <c r="I911" s="40">
        <v>16</v>
      </c>
      <c r="J911" s="9" t="s">
        <v>31</v>
      </c>
      <c r="K911" s="9" t="s">
        <v>17</v>
      </c>
    </row>
    <row r="912" spans="1:11" ht="36" customHeight="1">
      <c r="A912" s="10">
        <v>910</v>
      </c>
      <c r="B912" s="62" t="s">
        <v>1412</v>
      </c>
      <c r="C912" s="5" t="s">
        <v>1303</v>
      </c>
      <c r="D912" s="6" t="s">
        <v>19</v>
      </c>
      <c r="E912" s="37" t="s">
        <v>1413</v>
      </c>
      <c r="F912" s="13">
        <v>32</v>
      </c>
      <c r="G912" s="13">
        <v>14</v>
      </c>
      <c r="H912" s="13">
        <f t="shared" si="21"/>
        <v>2.28571428571429</v>
      </c>
      <c r="I912" s="40">
        <v>16</v>
      </c>
      <c r="J912" s="9" t="s">
        <v>31</v>
      </c>
      <c r="K912" s="9" t="s">
        <v>17</v>
      </c>
    </row>
    <row r="913" spans="1:11" ht="36" customHeight="1">
      <c r="A913" s="3">
        <v>911</v>
      </c>
      <c r="B913" s="62" t="s">
        <v>1414</v>
      </c>
      <c r="C913" s="5" t="s">
        <v>1303</v>
      </c>
      <c r="D913" s="6" t="s">
        <v>57</v>
      </c>
      <c r="E913" s="37" t="s">
        <v>1415</v>
      </c>
      <c r="F913" s="13">
        <v>28</v>
      </c>
      <c r="G913" s="13">
        <v>8.5</v>
      </c>
      <c r="H913" s="13">
        <f t="shared" si="21"/>
        <v>3.2941176470588198</v>
      </c>
      <c r="I913" s="40">
        <v>16</v>
      </c>
      <c r="J913" s="9" t="s">
        <v>41</v>
      </c>
      <c r="K913" s="9" t="s">
        <v>17</v>
      </c>
    </row>
    <row r="914" spans="1:11" ht="36" customHeight="1">
      <c r="A914" s="10">
        <v>912</v>
      </c>
      <c r="B914" s="62" t="s">
        <v>1416</v>
      </c>
      <c r="C914" s="5" t="s">
        <v>1303</v>
      </c>
      <c r="D914" s="6" t="s">
        <v>96</v>
      </c>
      <c r="E914" s="37" t="s">
        <v>1417</v>
      </c>
      <c r="F914" s="13">
        <v>33.799999999999997</v>
      </c>
      <c r="G914" s="13">
        <v>7.5</v>
      </c>
      <c r="H914" s="13">
        <f t="shared" si="21"/>
        <v>4.5066666666666704</v>
      </c>
      <c r="I914" s="40">
        <v>16</v>
      </c>
      <c r="J914" s="9" t="s">
        <v>41</v>
      </c>
      <c r="K914" s="9" t="s">
        <v>17</v>
      </c>
    </row>
    <row r="915" spans="1:11" ht="36" customHeight="1">
      <c r="A915" s="10">
        <v>913</v>
      </c>
      <c r="B915" s="62" t="s">
        <v>1418</v>
      </c>
      <c r="C915" s="5" t="s">
        <v>1303</v>
      </c>
      <c r="D915" s="6" t="s">
        <v>92</v>
      </c>
      <c r="E915" s="37" t="s">
        <v>1419</v>
      </c>
      <c r="F915" s="13">
        <v>28</v>
      </c>
      <c r="G915" s="13">
        <v>9</v>
      </c>
      <c r="H915" s="13">
        <f t="shared" si="21"/>
        <v>3.1111111111111098</v>
      </c>
      <c r="I915" s="40">
        <v>16</v>
      </c>
      <c r="J915" s="9" t="s">
        <v>41</v>
      </c>
      <c r="K915" s="9" t="s">
        <v>17</v>
      </c>
    </row>
    <row r="916" spans="1:11" ht="36" customHeight="1">
      <c r="A916" s="3">
        <v>914</v>
      </c>
      <c r="B916" s="62" t="s">
        <v>1420</v>
      </c>
      <c r="C916" s="46" t="s">
        <v>1421</v>
      </c>
      <c r="D916" s="80" t="s">
        <v>860</v>
      </c>
      <c r="E916" s="71" t="s">
        <v>1422</v>
      </c>
      <c r="F916" s="12">
        <v>35</v>
      </c>
      <c r="G916" s="8">
        <v>7.125</v>
      </c>
      <c r="H916" s="8">
        <v>4.91</v>
      </c>
      <c r="I916" s="40" t="s">
        <v>874</v>
      </c>
      <c r="J916" s="10" t="s">
        <v>31</v>
      </c>
      <c r="K916" s="10" t="s">
        <v>17</v>
      </c>
    </row>
    <row r="917" spans="1:11" ht="36" customHeight="1">
      <c r="A917" s="10">
        <v>915</v>
      </c>
      <c r="B917" s="62" t="s">
        <v>1423</v>
      </c>
      <c r="C917" s="46" t="s">
        <v>1421</v>
      </c>
      <c r="D917" s="6" t="s">
        <v>197</v>
      </c>
      <c r="E917" s="71" t="s">
        <v>1424</v>
      </c>
      <c r="F917" s="12">
        <v>25</v>
      </c>
      <c r="G917" s="8">
        <v>6.25</v>
      </c>
      <c r="H917" s="8">
        <f t="shared" ref="H917:H922" si="22">F917/G917</f>
        <v>4</v>
      </c>
      <c r="I917" s="40" t="s">
        <v>874</v>
      </c>
      <c r="J917" s="10" t="s">
        <v>31</v>
      </c>
      <c r="K917" s="10" t="s">
        <v>17</v>
      </c>
    </row>
    <row r="918" spans="1:11" ht="36" customHeight="1">
      <c r="A918" s="10">
        <v>916</v>
      </c>
      <c r="B918" s="62" t="s">
        <v>1425</v>
      </c>
      <c r="C918" s="46" t="s">
        <v>1421</v>
      </c>
      <c r="D918" s="6" t="s">
        <v>197</v>
      </c>
      <c r="E918" s="71" t="s">
        <v>1426</v>
      </c>
      <c r="F918" s="12">
        <v>25</v>
      </c>
      <c r="G918" s="8">
        <v>6.625</v>
      </c>
      <c r="H918" s="8">
        <f t="shared" si="22"/>
        <v>3.7735849056603801</v>
      </c>
      <c r="I918" s="40" t="s">
        <v>874</v>
      </c>
      <c r="J918" s="10" t="s">
        <v>31</v>
      </c>
      <c r="K918" s="10" t="s">
        <v>17</v>
      </c>
    </row>
    <row r="919" spans="1:11" ht="36" customHeight="1">
      <c r="A919" s="3">
        <v>917</v>
      </c>
      <c r="B919" s="62" t="s">
        <v>1427</v>
      </c>
      <c r="C919" s="46" t="s">
        <v>1421</v>
      </c>
      <c r="D919" s="6" t="s">
        <v>197</v>
      </c>
      <c r="E919" s="71" t="s">
        <v>1428</v>
      </c>
      <c r="F919" s="12">
        <v>25</v>
      </c>
      <c r="G919" s="8">
        <v>6.625</v>
      </c>
      <c r="H919" s="8">
        <f t="shared" si="22"/>
        <v>3.7735849056603801</v>
      </c>
      <c r="I919" s="40" t="s">
        <v>874</v>
      </c>
      <c r="J919" s="10" t="s">
        <v>31</v>
      </c>
      <c r="K919" s="10" t="s">
        <v>17</v>
      </c>
    </row>
    <row r="920" spans="1:11" ht="36" customHeight="1">
      <c r="A920" s="10">
        <v>918</v>
      </c>
      <c r="B920" s="62" t="s">
        <v>1429</v>
      </c>
      <c r="C920" s="46" t="s">
        <v>1421</v>
      </c>
      <c r="D920" s="6" t="s">
        <v>197</v>
      </c>
      <c r="E920" s="71" t="s">
        <v>1430</v>
      </c>
      <c r="F920" s="12">
        <v>25</v>
      </c>
      <c r="G920" s="8">
        <v>6</v>
      </c>
      <c r="H920" s="8">
        <f t="shared" si="22"/>
        <v>4.1666666666666696</v>
      </c>
      <c r="I920" s="40" t="s">
        <v>874</v>
      </c>
      <c r="J920" s="10" t="s">
        <v>31</v>
      </c>
      <c r="K920" s="10" t="s">
        <v>17</v>
      </c>
    </row>
    <row r="921" spans="1:11" ht="36" customHeight="1">
      <c r="A921" s="10">
        <v>919</v>
      </c>
      <c r="B921" s="62" t="s">
        <v>1431</v>
      </c>
      <c r="C921" s="46" t="s">
        <v>1421</v>
      </c>
      <c r="D921" s="6" t="s">
        <v>197</v>
      </c>
      <c r="E921" s="71" t="s">
        <v>1432</v>
      </c>
      <c r="F921" s="12">
        <v>25</v>
      </c>
      <c r="G921" s="8">
        <v>5.8760000000000003</v>
      </c>
      <c r="H921" s="8">
        <f t="shared" si="22"/>
        <v>4.25459496255956</v>
      </c>
      <c r="I921" s="40" t="s">
        <v>874</v>
      </c>
      <c r="J921" s="10" t="s">
        <v>31</v>
      </c>
      <c r="K921" s="10" t="s">
        <v>17</v>
      </c>
    </row>
    <row r="922" spans="1:11" ht="36" customHeight="1">
      <c r="A922" s="3">
        <v>920</v>
      </c>
      <c r="B922" s="62" t="s">
        <v>1433</v>
      </c>
      <c r="C922" s="46" t="s">
        <v>1421</v>
      </c>
      <c r="D922" s="6" t="s">
        <v>197</v>
      </c>
      <c r="E922" s="71" t="s">
        <v>1434</v>
      </c>
      <c r="F922" s="12">
        <v>25</v>
      </c>
      <c r="G922" s="8">
        <v>6.125</v>
      </c>
      <c r="H922" s="8">
        <f t="shared" si="22"/>
        <v>4.0816326530612201</v>
      </c>
      <c r="I922" s="40" t="s">
        <v>874</v>
      </c>
      <c r="J922" s="10" t="s">
        <v>31</v>
      </c>
      <c r="K922" s="10" t="s">
        <v>17</v>
      </c>
    </row>
    <row r="923" spans="1:11" ht="36" customHeight="1">
      <c r="A923" s="10">
        <v>921</v>
      </c>
      <c r="B923" s="62" t="s">
        <v>1435</v>
      </c>
      <c r="C923" s="46" t="s">
        <v>1421</v>
      </c>
      <c r="D923" s="6" t="s">
        <v>57</v>
      </c>
      <c r="E923" s="223" t="s">
        <v>1436</v>
      </c>
      <c r="F923" s="12">
        <v>35</v>
      </c>
      <c r="G923" s="8">
        <v>9</v>
      </c>
      <c r="H923" s="8">
        <v>3.9</v>
      </c>
      <c r="I923" s="40" t="s">
        <v>15</v>
      </c>
      <c r="J923" s="10" t="s">
        <v>41</v>
      </c>
      <c r="K923" s="10" t="s">
        <v>17</v>
      </c>
    </row>
    <row r="924" spans="1:11" ht="36" customHeight="1">
      <c r="A924" s="10">
        <v>922</v>
      </c>
      <c r="B924" s="62" t="s">
        <v>1437</v>
      </c>
      <c r="C924" s="46" t="s">
        <v>1421</v>
      </c>
      <c r="D924" s="6" t="s">
        <v>57</v>
      </c>
      <c r="E924" s="71" t="s">
        <v>1438</v>
      </c>
      <c r="F924" s="12">
        <v>35</v>
      </c>
      <c r="G924" s="8">
        <v>10.25</v>
      </c>
      <c r="H924" s="8">
        <v>3.4</v>
      </c>
      <c r="I924" s="40" t="s">
        <v>15</v>
      </c>
      <c r="J924" s="10" t="s">
        <v>41</v>
      </c>
      <c r="K924" s="10" t="s">
        <v>17</v>
      </c>
    </row>
    <row r="925" spans="1:11" ht="36" customHeight="1">
      <c r="A925" s="3">
        <v>923</v>
      </c>
      <c r="B925" s="62" t="s">
        <v>1439</v>
      </c>
      <c r="C925" s="46" t="s">
        <v>1421</v>
      </c>
      <c r="D925" s="6" t="s">
        <v>57</v>
      </c>
      <c r="E925" s="71" t="s">
        <v>1440</v>
      </c>
      <c r="F925" s="12">
        <v>35</v>
      </c>
      <c r="G925" s="8">
        <v>7.25</v>
      </c>
      <c r="H925" s="8">
        <v>4.8</v>
      </c>
      <c r="I925" s="40" t="s">
        <v>15</v>
      </c>
      <c r="J925" s="10" t="s">
        <v>41</v>
      </c>
      <c r="K925" s="10" t="s">
        <v>17</v>
      </c>
    </row>
    <row r="926" spans="1:11" ht="36" customHeight="1">
      <c r="A926" s="10">
        <v>924</v>
      </c>
      <c r="B926" s="62" t="s">
        <v>1441</v>
      </c>
      <c r="C926" s="46" t="s">
        <v>1421</v>
      </c>
      <c r="D926" s="6" t="s">
        <v>57</v>
      </c>
      <c r="E926" s="71" t="s">
        <v>1442</v>
      </c>
      <c r="F926" s="12">
        <v>35</v>
      </c>
      <c r="G926" s="8">
        <v>15.5</v>
      </c>
      <c r="H926" s="8">
        <v>2.2999999999999998</v>
      </c>
      <c r="I926" s="40" t="s">
        <v>15</v>
      </c>
      <c r="J926" s="10" t="s">
        <v>41</v>
      </c>
      <c r="K926" s="10" t="s">
        <v>17</v>
      </c>
    </row>
    <row r="927" spans="1:11" ht="36" customHeight="1">
      <c r="A927" s="10">
        <v>925</v>
      </c>
      <c r="B927" s="62" t="s">
        <v>1443</v>
      </c>
      <c r="C927" s="46" t="s">
        <v>1421</v>
      </c>
      <c r="D927" s="6" t="s">
        <v>57</v>
      </c>
      <c r="E927" s="71" t="s">
        <v>1444</v>
      </c>
      <c r="F927" s="12">
        <v>35</v>
      </c>
      <c r="G927" s="8">
        <v>8.75</v>
      </c>
      <c r="H927" s="8">
        <v>4</v>
      </c>
      <c r="I927" s="40" t="s">
        <v>15</v>
      </c>
      <c r="J927" s="10" t="s">
        <v>41</v>
      </c>
      <c r="K927" s="10" t="s">
        <v>17</v>
      </c>
    </row>
    <row r="928" spans="1:11" ht="36" customHeight="1">
      <c r="A928" s="3">
        <v>926</v>
      </c>
      <c r="B928" s="62" t="s">
        <v>1445</v>
      </c>
      <c r="C928" s="46" t="s">
        <v>1421</v>
      </c>
      <c r="D928" s="6" t="s">
        <v>38</v>
      </c>
      <c r="E928" s="223" t="s">
        <v>1446</v>
      </c>
      <c r="F928" s="12">
        <v>50</v>
      </c>
      <c r="G928" s="8">
        <v>9.375</v>
      </c>
      <c r="H928" s="8">
        <v>5.33</v>
      </c>
      <c r="I928" s="40" t="s">
        <v>874</v>
      </c>
      <c r="J928" s="10" t="s">
        <v>31</v>
      </c>
      <c r="K928" s="10" t="s">
        <v>17</v>
      </c>
    </row>
    <row r="929" spans="1:11" ht="36" customHeight="1">
      <c r="A929" s="10">
        <v>927</v>
      </c>
      <c r="B929" s="33" t="s">
        <v>1447</v>
      </c>
      <c r="C929" s="36" t="s">
        <v>1448</v>
      </c>
      <c r="D929" s="6" t="s">
        <v>111</v>
      </c>
      <c r="E929" s="63" t="s">
        <v>1449</v>
      </c>
      <c r="F929" s="8">
        <v>199</v>
      </c>
      <c r="G929" s="8">
        <v>8</v>
      </c>
      <c r="H929" s="8">
        <f t="shared" ref="H929:H959" si="23">F929/G929</f>
        <v>24.875</v>
      </c>
      <c r="I929" s="40">
        <v>16</v>
      </c>
      <c r="J929" s="40" t="s">
        <v>41</v>
      </c>
      <c r="K929" s="40" t="s">
        <v>516</v>
      </c>
    </row>
    <row r="930" spans="1:11" ht="36" customHeight="1">
      <c r="A930" s="10">
        <v>928</v>
      </c>
      <c r="B930" s="33" t="s">
        <v>1450</v>
      </c>
      <c r="C930" s="36" t="s">
        <v>1448</v>
      </c>
      <c r="D930" s="6" t="s">
        <v>423</v>
      </c>
      <c r="E930" s="63" t="s">
        <v>1451</v>
      </c>
      <c r="F930" s="8">
        <v>32</v>
      </c>
      <c r="G930" s="8">
        <v>8.75</v>
      </c>
      <c r="H930" s="8">
        <f t="shared" si="23"/>
        <v>3.6571428571428601</v>
      </c>
      <c r="I930" s="40">
        <v>32</v>
      </c>
      <c r="J930" s="40" t="s">
        <v>31</v>
      </c>
      <c r="K930" s="40" t="s">
        <v>516</v>
      </c>
    </row>
    <row r="931" spans="1:11" ht="36" customHeight="1">
      <c r="A931" s="3">
        <v>929</v>
      </c>
      <c r="B931" s="33" t="s">
        <v>1452</v>
      </c>
      <c r="C931" s="36" t="s">
        <v>1448</v>
      </c>
      <c r="D931" s="6" t="s">
        <v>197</v>
      </c>
      <c r="E931" s="63" t="s">
        <v>1453</v>
      </c>
      <c r="F931" s="8">
        <v>39</v>
      </c>
      <c r="G931" s="8">
        <v>16.5</v>
      </c>
      <c r="H931" s="8">
        <f t="shared" si="23"/>
        <v>2.3636363636363602</v>
      </c>
      <c r="I931" s="40">
        <v>16</v>
      </c>
      <c r="J931" s="40" t="s">
        <v>31</v>
      </c>
      <c r="K931" s="40" t="s">
        <v>516</v>
      </c>
    </row>
    <row r="932" spans="1:11" ht="36" customHeight="1">
      <c r="A932" s="10">
        <v>930</v>
      </c>
      <c r="B932" s="33" t="s">
        <v>1454</v>
      </c>
      <c r="C932" s="36" t="s">
        <v>1448</v>
      </c>
      <c r="D932" s="6" t="s">
        <v>55</v>
      </c>
      <c r="E932" s="63" t="s">
        <v>1455</v>
      </c>
      <c r="F932" s="8">
        <v>48</v>
      </c>
      <c r="G932" s="8">
        <v>17.5</v>
      </c>
      <c r="H932" s="8">
        <f t="shared" si="23"/>
        <v>2.7428571428571402</v>
      </c>
      <c r="I932" s="40">
        <v>16</v>
      </c>
      <c r="J932" s="40" t="s">
        <v>31</v>
      </c>
      <c r="K932" s="40" t="s">
        <v>516</v>
      </c>
    </row>
    <row r="933" spans="1:11" ht="36" customHeight="1">
      <c r="A933" s="10">
        <v>931</v>
      </c>
      <c r="B933" s="33" t="s">
        <v>1456</v>
      </c>
      <c r="C933" s="36" t="s">
        <v>1448</v>
      </c>
      <c r="D933" s="6" t="s">
        <v>118</v>
      </c>
      <c r="E933" s="63" t="s">
        <v>1457</v>
      </c>
      <c r="F933" s="8">
        <v>39.799999999999997</v>
      </c>
      <c r="G933" s="8">
        <v>8</v>
      </c>
      <c r="H933" s="8">
        <f t="shared" si="23"/>
        <v>4.9749999999999996</v>
      </c>
      <c r="I933" s="40">
        <v>32</v>
      </c>
      <c r="J933" s="40" t="s">
        <v>16</v>
      </c>
      <c r="K933" s="40" t="s">
        <v>1090</v>
      </c>
    </row>
    <row r="934" spans="1:11" ht="36" customHeight="1">
      <c r="A934" s="3">
        <v>932</v>
      </c>
      <c r="B934" s="33" t="s">
        <v>1458</v>
      </c>
      <c r="C934" s="36" t="s">
        <v>1448</v>
      </c>
      <c r="D934" s="6" t="s">
        <v>118</v>
      </c>
      <c r="E934" s="63" t="s">
        <v>1459</v>
      </c>
      <c r="F934" s="8">
        <v>20</v>
      </c>
      <c r="G934" s="8">
        <v>5.25</v>
      </c>
      <c r="H934" s="8">
        <f t="shared" si="23"/>
        <v>3.8095238095238102</v>
      </c>
      <c r="I934" s="40">
        <v>32</v>
      </c>
      <c r="J934" s="40" t="s">
        <v>31</v>
      </c>
      <c r="K934" s="40" t="s">
        <v>17</v>
      </c>
    </row>
    <row r="935" spans="1:11" ht="36" customHeight="1">
      <c r="A935" s="10">
        <v>933</v>
      </c>
      <c r="B935" s="33" t="s">
        <v>1460</v>
      </c>
      <c r="C935" s="36" t="s">
        <v>1448</v>
      </c>
      <c r="D935" s="6" t="s">
        <v>89</v>
      </c>
      <c r="E935" s="63" t="s">
        <v>1461</v>
      </c>
      <c r="F935" s="8">
        <v>35</v>
      </c>
      <c r="G935" s="8">
        <v>4.125</v>
      </c>
      <c r="H935" s="8">
        <f t="shared" si="23"/>
        <v>8.4848484848484809</v>
      </c>
      <c r="I935" s="40">
        <v>32</v>
      </c>
      <c r="J935" s="40" t="s">
        <v>16</v>
      </c>
      <c r="K935" s="40" t="s">
        <v>1090</v>
      </c>
    </row>
    <row r="936" spans="1:11" ht="36" customHeight="1">
      <c r="A936" s="10">
        <v>934</v>
      </c>
      <c r="B936" s="33" t="s">
        <v>1462</v>
      </c>
      <c r="C936" s="36" t="s">
        <v>1448</v>
      </c>
      <c r="D936" s="6" t="s">
        <v>59</v>
      </c>
      <c r="E936" s="63" t="s">
        <v>1463</v>
      </c>
      <c r="F936" s="8">
        <v>36.799999999999997</v>
      </c>
      <c r="G936" s="8">
        <v>15</v>
      </c>
      <c r="H936" s="8">
        <f t="shared" si="23"/>
        <v>2.45333333333333</v>
      </c>
      <c r="I936" s="40">
        <v>16</v>
      </c>
      <c r="J936" s="40" t="s">
        <v>41</v>
      </c>
      <c r="K936" s="40" t="s">
        <v>17</v>
      </c>
    </row>
    <row r="937" spans="1:11" ht="36" customHeight="1">
      <c r="A937" s="3">
        <v>935</v>
      </c>
      <c r="B937" s="33" t="s">
        <v>1464</v>
      </c>
      <c r="C937" s="36" t="s">
        <v>1448</v>
      </c>
      <c r="D937" s="6" t="s">
        <v>55</v>
      </c>
      <c r="E937" s="63" t="s">
        <v>1465</v>
      </c>
      <c r="F937" s="8">
        <v>42</v>
      </c>
      <c r="G937" s="8">
        <v>14.5</v>
      </c>
      <c r="H937" s="8">
        <f t="shared" si="23"/>
        <v>2.8965517241379302</v>
      </c>
      <c r="I937" s="40">
        <v>16</v>
      </c>
      <c r="J937" s="40" t="s">
        <v>31</v>
      </c>
      <c r="K937" s="40" t="s">
        <v>17</v>
      </c>
    </row>
    <row r="938" spans="1:11" ht="36" customHeight="1">
      <c r="A938" s="10">
        <v>936</v>
      </c>
      <c r="B938" s="33" t="s">
        <v>1466</v>
      </c>
      <c r="C938" s="36" t="s">
        <v>1448</v>
      </c>
      <c r="D938" s="6" t="s">
        <v>679</v>
      </c>
      <c r="E938" s="63" t="s">
        <v>1467</v>
      </c>
      <c r="F938" s="8">
        <v>49</v>
      </c>
      <c r="G938" s="8">
        <v>17.75</v>
      </c>
      <c r="H938" s="8">
        <f t="shared" si="23"/>
        <v>2.76056338028169</v>
      </c>
      <c r="I938" s="40">
        <v>16</v>
      </c>
      <c r="J938" s="40" t="s">
        <v>16</v>
      </c>
      <c r="K938" s="40" t="s">
        <v>516</v>
      </c>
    </row>
    <row r="939" spans="1:11" ht="36" customHeight="1">
      <c r="A939" s="10">
        <v>937</v>
      </c>
      <c r="B939" s="33" t="s">
        <v>1468</v>
      </c>
      <c r="C939" s="36" t="s">
        <v>1448</v>
      </c>
      <c r="D939" s="6" t="s">
        <v>290</v>
      </c>
      <c r="E939" s="63" t="s">
        <v>1469</v>
      </c>
      <c r="F939" s="8">
        <v>58</v>
      </c>
      <c r="G939" s="8">
        <v>13.75</v>
      </c>
      <c r="H939" s="8">
        <f t="shared" si="23"/>
        <v>4.2181818181818196</v>
      </c>
      <c r="I939" s="40">
        <v>16</v>
      </c>
      <c r="J939" s="40" t="s">
        <v>31</v>
      </c>
      <c r="K939" s="40" t="s">
        <v>516</v>
      </c>
    </row>
    <row r="940" spans="1:11" ht="36" customHeight="1">
      <c r="A940" s="3">
        <v>938</v>
      </c>
      <c r="B940" s="33" t="s">
        <v>1470</v>
      </c>
      <c r="C940" s="36" t="s">
        <v>1448</v>
      </c>
      <c r="D940" s="6" t="s">
        <v>55</v>
      </c>
      <c r="E940" s="63" t="s">
        <v>1471</v>
      </c>
      <c r="F940" s="8">
        <v>52</v>
      </c>
      <c r="G940" s="8">
        <v>17.75</v>
      </c>
      <c r="H940" s="8">
        <f t="shared" si="23"/>
        <v>2.9295774647887298</v>
      </c>
      <c r="I940" s="40">
        <v>16</v>
      </c>
      <c r="J940" s="40" t="s">
        <v>31</v>
      </c>
      <c r="K940" s="40" t="s">
        <v>516</v>
      </c>
    </row>
    <row r="941" spans="1:11" ht="36" customHeight="1">
      <c r="A941" s="10">
        <v>939</v>
      </c>
      <c r="B941" s="33" t="s">
        <v>1472</v>
      </c>
      <c r="C941" s="36" t="s">
        <v>1448</v>
      </c>
      <c r="D941" s="6" t="s">
        <v>290</v>
      </c>
      <c r="E941" s="63" t="s">
        <v>1473</v>
      </c>
      <c r="F941" s="8">
        <v>39</v>
      </c>
      <c r="G941" s="8">
        <v>14.75</v>
      </c>
      <c r="H941" s="8">
        <f t="shared" si="23"/>
        <v>2.64406779661017</v>
      </c>
      <c r="I941" s="40">
        <v>16</v>
      </c>
      <c r="J941" s="40" t="s">
        <v>31</v>
      </c>
      <c r="K941" s="40" t="s">
        <v>17</v>
      </c>
    </row>
    <row r="942" spans="1:11" ht="36" customHeight="1">
      <c r="A942" s="10">
        <v>940</v>
      </c>
      <c r="B942" s="33" t="s">
        <v>1474</v>
      </c>
      <c r="C942" s="36" t="s">
        <v>1448</v>
      </c>
      <c r="D942" s="6" t="s">
        <v>30</v>
      </c>
      <c r="E942" s="63" t="s">
        <v>1475</v>
      </c>
      <c r="F942" s="8">
        <v>56</v>
      </c>
      <c r="G942" s="8">
        <v>11</v>
      </c>
      <c r="H942" s="8">
        <f t="shared" si="23"/>
        <v>5.0909090909090899</v>
      </c>
      <c r="I942" s="40">
        <v>16</v>
      </c>
      <c r="J942" s="40" t="s">
        <v>41</v>
      </c>
      <c r="K942" s="40" t="s">
        <v>516</v>
      </c>
    </row>
    <row r="943" spans="1:11" ht="36" customHeight="1">
      <c r="A943" s="3">
        <v>941</v>
      </c>
      <c r="B943" s="33" t="s">
        <v>1476</v>
      </c>
      <c r="C943" s="36" t="s">
        <v>1448</v>
      </c>
      <c r="D943" s="6" t="s">
        <v>30</v>
      </c>
      <c r="E943" s="63" t="s">
        <v>1477</v>
      </c>
      <c r="F943" s="8">
        <v>65</v>
      </c>
      <c r="G943" s="8">
        <v>11.75</v>
      </c>
      <c r="H943" s="8">
        <f t="shared" si="23"/>
        <v>5.5319148936170199</v>
      </c>
      <c r="I943" s="40">
        <v>16</v>
      </c>
      <c r="J943" s="40" t="s">
        <v>41</v>
      </c>
      <c r="K943" s="40" t="s">
        <v>516</v>
      </c>
    </row>
    <row r="944" spans="1:11" ht="36" customHeight="1">
      <c r="A944" s="10">
        <v>942</v>
      </c>
      <c r="B944" s="33" t="s">
        <v>1478</v>
      </c>
      <c r="C944" s="36" t="s">
        <v>1448</v>
      </c>
      <c r="D944" s="6" t="s">
        <v>30</v>
      </c>
      <c r="E944" s="63" t="s">
        <v>1479</v>
      </c>
      <c r="F944" s="8">
        <v>56</v>
      </c>
      <c r="G944" s="8">
        <v>11</v>
      </c>
      <c r="H944" s="8">
        <f t="shared" si="23"/>
        <v>5.0909090909090899</v>
      </c>
      <c r="I944" s="40">
        <v>16</v>
      </c>
      <c r="J944" s="40" t="s">
        <v>41</v>
      </c>
      <c r="K944" s="40" t="s">
        <v>516</v>
      </c>
    </row>
    <row r="945" spans="1:11" ht="36" customHeight="1">
      <c r="A945" s="10">
        <v>943</v>
      </c>
      <c r="B945" s="33" t="s">
        <v>1480</v>
      </c>
      <c r="C945" s="36" t="s">
        <v>1448</v>
      </c>
      <c r="D945" s="6" t="s">
        <v>30</v>
      </c>
      <c r="E945" s="63" t="s">
        <v>1481</v>
      </c>
      <c r="F945" s="8">
        <v>65</v>
      </c>
      <c r="G945" s="8">
        <v>13.15</v>
      </c>
      <c r="H945" s="8">
        <f t="shared" si="23"/>
        <v>4.9429657794676798</v>
      </c>
      <c r="I945" s="40">
        <v>16</v>
      </c>
      <c r="J945" s="40" t="s">
        <v>41</v>
      </c>
      <c r="K945" s="40" t="s">
        <v>516</v>
      </c>
    </row>
    <row r="946" spans="1:11" ht="36" customHeight="1">
      <c r="A946" s="3">
        <v>944</v>
      </c>
      <c r="B946" s="33" t="s">
        <v>1482</v>
      </c>
      <c r="C946" s="36" t="s">
        <v>1448</v>
      </c>
      <c r="D946" s="6" t="s">
        <v>30</v>
      </c>
      <c r="E946" s="63" t="s">
        <v>1483</v>
      </c>
      <c r="F946" s="8">
        <v>85</v>
      </c>
      <c r="G946" s="8">
        <v>19</v>
      </c>
      <c r="H946" s="8">
        <f t="shared" si="23"/>
        <v>4.4736842105263204</v>
      </c>
      <c r="I946" s="40">
        <v>16</v>
      </c>
      <c r="J946" s="40" t="s">
        <v>41</v>
      </c>
      <c r="K946" s="40" t="s">
        <v>516</v>
      </c>
    </row>
    <row r="947" spans="1:11" ht="36" customHeight="1">
      <c r="A947" s="10">
        <v>945</v>
      </c>
      <c r="B947" s="33" t="s">
        <v>1484</v>
      </c>
      <c r="C947" s="36" t="s">
        <v>1448</v>
      </c>
      <c r="D947" s="6" t="s">
        <v>30</v>
      </c>
      <c r="E947" s="63" t="s">
        <v>1485</v>
      </c>
      <c r="F947" s="8">
        <v>46</v>
      </c>
      <c r="G947" s="8">
        <v>10</v>
      </c>
      <c r="H947" s="8">
        <f t="shared" si="23"/>
        <v>4.5999999999999996</v>
      </c>
      <c r="I947" s="40">
        <v>16</v>
      </c>
      <c r="J947" s="40" t="s">
        <v>41</v>
      </c>
      <c r="K947" s="40" t="s">
        <v>516</v>
      </c>
    </row>
    <row r="948" spans="1:11" ht="36" customHeight="1">
      <c r="A948" s="10">
        <v>946</v>
      </c>
      <c r="B948" s="33" t="s">
        <v>1486</v>
      </c>
      <c r="C948" s="36" t="s">
        <v>1448</v>
      </c>
      <c r="D948" s="6" t="s">
        <v>30</v>
      </c>
      <c r="E948" s="63" t="s">
        <v>1487</v>
      </c>
      <c r="F948" s="8">
        <v>56</v>
      </c>
      <c r="G948" s="8">
        <v>11.5</v>
      </c>
      <c r="H948" s="8">
        <f t="shared" si="23"/>
        <v>4.8695652173913002</v>
      </c>
      <c r="I948" s="40">
        <v>16</v>
      </c>
      <c r="J948" s="40" t="s">
        <v>41</v>
      </c>
      <c r="K948" s="40" t="s">
        <v>516</v>
      </c>
    </row>
    <row r="949" spans="1:11" ht="36" customHeight="1">
      <c r="A949" s="3">
        <v>947</v>
      </c>
      <c r="B949" s="33" t="s">
        <v>1488</v>
      </c>
      <c r="C949" s="36" t="s">
        <v>1448</v>
      </c>
      <c r="D949" s="6" t="s">
        <v>30</v>
      </c>
      <c r="E949" s="63" t="s">
        <v>1489</v>
      </c>
      <c r="F949" s="8">
        <v>42</v>
      </c>
      <c r="G949" s="8">
        <v>9</v>
      </c>
      <c r="H949" s="8">
        <f t="shared" si="23"/>
        <v>4.6666666666666696</v>
      </c>
      <c r="I949" s="40">
        <v>16</v>
      </c>
      <c r="J949" s="40" t="s">
        <v>41</v>
      </c>
      <c r="K949" s="40" t="s">
        <v>516</v>
      </c>
    </row>
    <row r="950" spans="1:11" ht="36" customHeight="1">
      <c r="A950" s="10">
        <v>948</v>
      </c>
      <c r="B950" s="33" t="s">
        <v>1490</v>
      </c>
      <c r="C950" s="36" t="s">
        <v>1448</v>
      </c>
      <c r="D950" s="6" t="s">
        <v>30</v>
      </c>
      <c r="E950" s="63" t="s">
        <v>1491</v>
      </c>
      <c r="F950" s="8">
        <v>62</v>
      </c>
      <c r="G950" s="8">
        <v>13</v>
      </c>
      <c r="H950" s="8">
        <f t="shared" si="23"/>
        <v>4.7692307692307701</v>
      </c>
      <c r="I950" s="40">
        <v>16</v>
      </c>
      <c r="J950" s="40" t="s">
        <v>41</v>
      </c>
      <c r="K950" s="40" t="s">
        <v>516</v>
      </c>
    </row>
    <row r="951" spans="1:11" ht="36" customHeight="1">
      <c r="A951" s="10">
        <v>949</v>
      </c>
      <c r="B951" s="33" t="s">
        <v>1492</v>
      </c>
      <c r="C951" s="36" t="s">
        <v>1448</v>
      </c>
      <c r="D951" s="6" t="s">
        <v>19</v>
      </c>
      <c r="E951" s="63" t="s">
        <v>1493</v>
      </c>
      <c r="F951" s="8">
        <v>46</v>
      </c>
      <c r="G951" s="8">
        <v>15.25</v>
      </c>
      <c r="H951" s="8">
        <f t="shared" si="23"/>
        <v>3.0163934426229502</v>
      </c>
      <c r="I951" s="40">
        <v>16</v>
      </c>
      <c r="J951" s="40" t="s">
        <v>31</v>
      </c>
      <c r="K951" s="40" t="s">
        <v>516</v>
      </c>
    </row>
    <row r="952" spans="1:11" ht="36" customHeight="1">
      <c r="A952" s="3">
        <v>950</v>
      </c>
      <c r="B952" s="33" t="s">
        <v>1494</v>
      </c>
      <c r="C952" s="36" t="s">
        <v>1448</v>
      </c>
      <c r="D952" s="6" t="s">
        <v>111</v>
      </c>
      <c r="E952" s="63" t="s">
        <v>1495</v>
      </c>
      <c r="F952" s="8">
        <v>76</v>
      </c>
      <c r="G952" s="8">
        <v>27</v>
      </c>
      <c r="H952" s="8">
        <f t="shared" si="23"/>
        <v>2.81481481481481</v>
      </c>
      <c r="I952" s="40">
        <v>16</v>
      </c>
      <c r="J952" s="40" t="s">
        <v>31</v>
      </c>
      <c r="K952" s="40" t="s">
        <v>516</v>
      </c>
    </row>
    <row r="953" spans="1:11" ht="36" customHeight="1">
      <c r="A953" s="10">
        <v>951</v>
      </c>
      <c r="B953" s="33" t="s">
        <v>1496</v>
      </c>
      <c r="C953" s="36" t="s">
        <v>1448</v>
      </c>
      <c r="D953" s="6" t="s">
        <v>55</v>
      </c>
      <c r="E953" s="63" t="s">
        <v>1497</v>
      </c>
      <c r="F953" s="8">
        <v>86</v>
      </c>
      <c r="G953" s="8">
        <v>16</v>
      </c>
      <c r="H953" s="8">
        <f t="shared" si="23"/>
        <v>5.375</v>
      </c>
      <c r="I953" s="40">
        <v>16</v>
      </c>
      <c r="J953" s="40" t="s">
        <v>41</v>
      </c>
      <c r="K953" s="40" t="s">
        <v>516</v>
      </c>
    </row>
    <row r="954" spans="1:11" ht="36" customHeight="1">
      <c r="A954" s="10">
        <v>952</v>
      </c>
      <c r="B954" s="33" t="s">
        <v>1498</v>
      </c>
      <c r="C954" s="36" t="s">
        <v>1448</v>
      </c>
      <c r="D954" s="6" t="s">
        <v>423</v>
      </c>
      <c r="E954" s="63" t="s">
        <v>1499</v>
      </c>
      <c r="F954" s="8">
        <v>55</v>
      </c>
      <c r="G954" s="8">
        <v>20</v>
      </c>
      <c r="H954" s="8">
        <f t="shared" si="23"/>
        <v>2.75</v>
      </c>
      <c r="I954" s="40">
        <v>16</v>
      </c>
      <c r="J954" s="40" t="s">
        <v>31</v>
      </c>
      <c r="K954" s="40" t="s">
        <v>17</v>
      </c>
    </row>
    <row r="955" spans="1:11" ht="36" customHeight="1">
      <c r="A955" s="3">
        <v>953</v>
      </c>
      <c r="B955" s="33" t="s">
        <v>1500</v>
      </c>
      <c r="C955" s="36" t="s">
        <v>1448</v>
      </c>
      <c r="D955" s="6" t="s">
        <v>63</v>
      </c>
      <c r="E955" s="63" t="s">
        <v>1501</v>
      </c>
      <c r="F955" s="8">
        <v>55</v>
      </c>
      <c r="G955" s="8">
        <v>18.5</v>
      </c>
      <c r="H955" s="8">
        <f t="shared" si="23"/>
        <v>2.9729729729729701</v>
      </c>
      <c r="I955" s="40">
        <v>16</v>
      </c>
      <c r="J955" s="40" t="s">
        <v>31</v>
      </c>
      <c r="K955" s="40" t="s">
        <v>516</v>
      </c>
    </row>
    <row r="956" spans="1:11" ht="36" customHeight="1">
      <c r="A956" s="10">
        <v>954</v>
      </c>
      <c r="B956" s="33" t="s">
        <v>1502</v>
      </c>
      <c r="C956" s="36" t="s">
        <v>1448</v>
      </c>
      <c r="D956" s="6" t="s">
        <v>57</v>
      </c>
      <c r="E956" s="63" t="s">
        <v>1503</v>
      </c>
      <c r="F956" s="8">
        <v>40</v>
      </c>
      <c r="G956" s="8">
        <v>13</v>
      </c>
      <c r="H956" s="8">
        <f t="shared" si="23"/>
        <v>3.0769230769230802</v>
      </c>
      <c r="I956" s="40">
        <v>16</v>
      </c>
      <c r="J956" s="40" t="s">
        <v>31</v>
      </c>
      <c r="K956" s="40" t="s">
        <v>17</v>
      </c>
    </row>
    <row r="957" spans="1:11" ht="36" customHeight="1">
      <c r="A957" s="10">
        <v>955</v>
      </c>
      <c r="B957" s="33" t="s">
        <v>1504</v>
      </c>
      <c r="C957" s="36" t="s">
        <v>1448</v>
      </c>
      <c r="D957" s="6" t="s">
        <v>53</v>
      </c>
      <c r="E957" s="63" t="s">
        <v>1505</v>
      </c>
      <c r="F957" s="8">
        <v>58</v>
      </c>
      <c r="G957" s="8">
        <v>16.260000000000002</v>
      </c>
      <c r="H957" s="8">
        <f t="shared" si="23"/>
        <v>3.5670356703567001</v>
      </c>
      <c r="I957" s="40">
        <v>16</v>
      </c>
      <c r="J957" s="40" t="s">
        <v>31</v>
      </c>
      <c r="K957" s="40" t="s">
        <v>1090</v>
      </c>
    </row>
    <row r="958" spans="1:11" ht="36" customHeight="1">
      <c r="A958" s="3">
        <v>956</v>
      </c>
      <c r="B958" s="33" t="s">
        <v>1506</v>
      </c>
      <c r="C958" s="36" t="s">
        <v>1448</v>
      </c>
      <c r="D958" s="6" t="s">
        <v>197</v>
      </c>
      <c r="E958" s="63" t="s">
        <v>1507</v>
      </c>
      <c r="F958" s="8">
        <v>58</v>
      </c>
      <c r="G958" s="8">
        <v>20</v>
      </c>
      <c r="H958" s="8">
        <f t="shared" si="23"/>
        <v>2.9</v>
      </c>
      <c r="I958" s="40">
        <v>16</v>
      </c>
      <c r="J958" s="40" t="s">
        <v>16</v>
      </c>
      <c r="K958" s="40" t="s">
        <v>17</v>
      </c>
    </row>
    <row r="959" spans="1:11" ht="36" customHeight="1">
      <c r="A959" s="10">
        <v>957</v>
      </c>
      <c r="B959" s="33" t="s">
        <v>1508</v>
      </c>
      <c r="C959" s="46" t="s">
        <v>1448</v>
      </c>
      <c r="D959" s="6" t="s">
        <v>87</v>
      </c>
      <c r="E959" s="63" t="s">
        <v>1509</v>
      </c>
      <c r="F959" s="8">
        <v>20</v>
      </c>
      <c r="G959" s="8">
        <v>7.25</v>
      </c>
      <c r="H959" s="8">
        <f t="shared" si="23"/>
        <v>2.7586206896551699</v>
      </c>
      <c r="I959" s="40">
        <v>32</v>
      </c>
      <c r="J959" s="40" t="s">
        <v>16</v>
      </c>
      <c r="K959" s="40" t="s">
        <v>17</v>
      </c>
    </row>
    <row r="960" spans="1:11" ht="36" customHeight="1">
      <c r="A960" s="10">
        <v>958</v>
      </c>
      <c r="B960" s="33" t="s">
        <v>1510</v>
      </c>
      <c r="C960" s="46" t="s">
        <v>1511</v>
      </c>
      <c r="D960" s="6" t="s">
        <v>57</v>
      </c>
      <c r="E960" s="7">
        <v>9787830094829</v>
      </c>
      <c r="F960" s="8">
        <v>46</v>
      </c>
      <c r="G960" s="8">
        <v>13</v>
      </c>
      <c r="H960" s="8">
        <v>3.5</v>
      </c>
      <c r="I960" s="9">
        <v>16</v>
      </c>
      <c r="J960" s="9" t="s">
        <v>31</v>
      </c>
      <c r="K960" s="9" t="s">
        <v>17</v>
      </c>
    </row>
    <row r="961" spans="1:11" ht="36" customHeight="1">
      <c r="A961" s="3">
        <v>959</v>
      </c>
      <c r="B961" s="33" t="s">
        <v>1512</v>
      </c>
      <c r="C961" s="46" t="s">
        <v>1511</v>
      </c>
      <c r="D961" s="6" t="s">
        <v>23</v>
      </c>
      <c r="E961" s="7">
        <v>9787564578961</v>
      </c>
      <c r="F961" s="8">
        <v>68</v>
      </c>
      <c r="G961" s="8">
        <v>25.75</v>
      </c>
      <c r="H961" s="8">
        <v>2.46</v>
      </c>
      <c r="I961" s="9">
        <v>16</v>
      </c>
      <c r="J961" s="9" t="s">
        <v>31</v>
      </c>
      <c r="K961" s="9" t="s">
        <v>17</v>
      </c>
    </row>
    <row r="962" spans="1:11" ht="36" customHeight="1">
      <c r="A962" s="10">
        <v>960</v>
      </c>
      <c r="B962" s="33" t="s">
        <v>1513</v>
      </c>
      <c r="C962" s="46" t="s">
        <v>1511</v>
      </c>
      <c r="D962" s="6" t="s">
        <v>38</v>
      </c>
      <c r="E962" s="7">
        <v>9787830093963</v>
      </c>
      <c r="F962" s="8">
        <v>98</v>
      </c>
      <c r="G962" s="8">
        <v>43.75</v>
      </c>
      <c r="H962" s="8">
        <v>2.2400000000000002</v>
      </c>
      <c r="I962" s="9">
        <v>16</v>
      </c>
      <c r="J962" s="9" t="s">
        <v>31</v>
      </c>
      <c r="K962" s="9" t="s">
        <v>17</v>
      </c>
    </row>
    <row r="963" spans="1:11" ht="36" customHeight="1">
      <c r="A963" s="10">
        <v>961</v>
      </c>
      <c r="B963" s="33" t="s">
        <v>1514</v>
      </c>
      <c r="C963" s="46" t="s">
        <v>1511</v>
      </c>
      <c r="D963" s="6" t="s">
        <v>38</v>
      </c>
      <c r="E963" s="47">
        <v>9787830094072</v>
      </c>
      <c r="F963" s="18">
        <v>48</v>
      </c>
      <c r="G963" s="18">
        <v>13.75</v>
      </c>
      <c r="H963" s="18">
        <v>3.49</v>
      </c>
      <c r="I963" s="9">
        <v>16</v>
      </c>
      <c r="J963" s="9" t="s">
        <v>31</v>
      </c>
      <c r="K963" s="9" t="s">
        <v>17</v>
      </c>
    </row>
    <row r="964" spans="1:11" ht="36" customHeight="1">
      <c r="A964" s="3">
        <v>962</v>
      </c>
      <c r="B964" s="33" t="s">
        <v>1515</v>
      </c>
      <c r="C964" s="46" t="s">
        <v>1511</v>
      </c>
      <c r="D964" s="6" t="s">
        <v>57</v>
      </c>
      <c r="E964" s="47">
        <v>9787830094751</v>
      </c>
      <c r="F964" s="18">
        <v>68</v>
      </c>
      <c r="G964" s="18">
        <v>12.75</v>
      </c>
      <c r="H964" s="18">
        <v>5.3</v>
      </c>
      <c r="I964" s="9">
        <v>16</v>
      </c>
      <c r="J964" s="9" t="s">
        <v>31</v>
      </c>
      <c r="K964" s="9" t="s">
        <v>17</v>
      </c>
    </row>
    <row r="965" spans="1:11" ht="36" customHeight="1">
      <c r="A965" s="10">
        <v>963</v>
      </c>
      <c r="B965" s="33" t="s">
        <v>1516</v>
      </c>
      <c r="C965" s="46" t="s">
        <v>1511</v>
      </c>
      <c r="D965" s="6" t="s">
        <v>679</v>
      </c>
      <c r="E965" s="47">
        <v>9787830094744</v>
      </c>
      <c r="F965" s="18">
        <v>56</v>
      </c>
      <c r="G965" s="18">
        <v>17.5</v>
      </c>
      <c r="H965" s="18">
        <v>3.2</v>
      </c>
      <c r="I965" s="9">
        <v>16</v>
      </c>
      <c r="J965" s="9" t="s">
        <v>31</v>
      </c>
      <c r="K965" s="9" t="s">
        <v>17</v>
      </c>
    </row>
    <row r="966" spans="1:11" ht="36" customHeight="1">
      <c r="A966" s="10">
        <v>964</v>
      </c>
      <c r="B966" s="33" t="s">
        <v>1517</v>
      </c>
      <c r="C966" s="46" t="s">
        <v>1511</v>
      </c>
      <c r="D966" s="6" t="s">
        <v>111</v>
      </c>
      <c r="E966" s="47">
        <v>9787830094256</v>
      </c>
      <c r="F966" s="18">
        <v>56</v>
      </c>
      <c r="G966" s="18">
        <v>17.5</v>
      </c>
      <c r="H966" s="18">
        <v>3.2</v>
      </c>
      <c r="I966" s="9">
        <v>16</v>
      </c>
      <c r="J966" s="9" t="s">
        <v>31</v>
      </c>
      <c r="K966" s="9" t="s">
        <v>17</v>
      </c>
    </row>
    <row r="967" spans="1:11" ht="36" customHeight="1">
      <c r="A967" s="3">
        <v>965</v>
      </c>
      <c r="B967" s="33" t="s">
        <v>1518</v>
      </c>
      <c r="C967" s="46" t="s">
        <v>1511</v>
      </c>
      <c r="D967" s="6" t="s">
        <v>111</v>
      </c>
      <c r="E967" s="47">
        <v>9787830094195</v>
      </c>
      <c r="F967" s="18">
        <v>62</v>
      </c>
      <c r="G967" s="18">
        <v>19.5</v>
      </c>
      <c r="H967" s="18">
        <v>3.2</v>
      </c>
      <c r="I967" s="9">
        <v>16</v>
      </c>
      <c r="J967" s="9" t="s">
        <v>31</v>
      </c>
      <c r="K967" s="9" t="s">
        <v>17</v>
      </c>
    </row>
    <row r="968" spans="1:11" ht="36" customHeight="1">
      <c r="A968" s="10">
        <v>966</v>
      </c>
      <c r="B968" s="33" t="s">
        <v>1519</v>
      </c>
      <c r="C968" s="46" t="s">
        <v>1511</v>
      </c>
      <c r="D968" s="6" t="s">
        <v>679</v>
      </c>
      <c r="E968" s="47">
        <v>9787830094782</v>
      </c>
      <c r="F968" s="18">
        <v>69</v>
      </c>
      <c r="G968" s="18">
        <v>21.75</v>
      </c>
      <c r="H968" s="18">
        <v>3.17</v>
      </c>
      <c r="I968" s="9">
        <v>16</v>
      </c>
      <c r="J968" s="9" t="s">
        <v>31</v>
      </c>
      <c r="K968" s="9" t="s">
        <v>17</v>
      </c>
    </row>
    <row r="969" spans="1:11" s="24" customFormat="1" ht="36" customHeight="1">
      <c r="A969" s="10">
        <v>967</v>
      </c>
      <c r="B969" s="33" t="s">
        <v>1520</v>
      </c>
      <c r="C969" s="36" t="s">
        <v>1521</v>
      </c>
      <c r="D969" s="6" t="s">
        <v>59</v>
      </c>
      <c r="E969" s="37">
        <v>9787572508042</v>
      </c>
      <c r="F969" s="13">
        <v>39.799999999999997</v>
      </c>
      <c r="G969" s="13">
        <v>5</v>
      </c>
      <c r="H969" s="13">
        <v>8</v>
      </c>
      <c r="I969" s="40" t="s">
        <v>874</v>
      </c>
      <c r="J969" s="40" t="s">
        <v>41</v>
      </c>
      <c r="K969" s="40" t="s">
        <v>32</v>
      </c>
    </row>
    <row r="970" spans="1:11" ht="36" customHeight="1">
      <c r="A970" s="3">
        <v>968</v>
      </c>
      <c r="B970" s="33" t="s">
        <v>1522</v>
      </c>
      <c r="C970" s="36" t="s">
        <v>1521</v>
      </c>
      <c r="D970" s="6" t="s">
        <v>87</v>
      </c>
      <c r="E970" s="37">
        <v>9787534997174</v>
      </c>
      <c r="F970" s="13">
        <v>89</v>
      </c>
      <c r="G970" s="13">
        <v>26</v>
      </c>
      <c r="H970" s="13">
        <v>3.4</v>
      </c>
      <c r="I970" s="40" t="s">
        <v>15</v>
      </c>
      <c r="J970" s="83" t="s">
        <v>31</v>
      </c>
      <c r="K970" s="40" t="s">
        <v>32</v>
      </c>
    </row>
    <row r="971" spans="1:11" ht="36" customHeight="1">
      <c r="A971" s="10">
        <v>969</v>
      </c>
      <c r="B971" s="33" t="s">
        <v>1523</v>
      </c>
      <c r="C971" s="36" t="s">
        <v>1521</v>
      </c>
      <c r="D971" s="6" t="s">
        <v>23</v>
      </c>
      <c r="E971" s="37">
        <v>9787572504402</v>
      </c>
      <c r="F971" s="13">
        <v>38</v>
      </c>
      <c r="G971" s="13">
        <v>6.5</v>
      </c>
      <c r="H971" s="13">
        <v>5.8</v>
      </c>
      <c r="I971" s="40" t="s">
        <v>15</v>
      </c>
      <c r="J971" s="83" t="s">
        <v>41</v>
      </c>
      <c r="K971" s="40" t="s">
        <v>182</v>
      </c>
    </row>
    <row r="972" spans="1:11" ht="36" customHeight="1">
      <c r="A972" s="10">
        <v>970</v>
      </c>
      <c r="B972" s="33" t="s">
        <v>1524</v>
      </c>
      <c r="C972" s="36" t="s">
        <v>1521</v>
      </c>
      <c r="D972" s="6" t="s">
        <v>23</v>
      </c>
      <c r="E972" s="37">
        <v>9787572504419</v>
      </c>
      <c r="F972" s="13">
        <v>39</v>
      </c>
      <c r="G972" s="13">
        <v>12.5</v>
      </c>
      <c r="H972" s="13">
        <v>3.6</v>
      </c>
      <c r="I972" s="40" t="s">
        <v>15</v>
      </c>
      <c r="J972" s="83" t="s">
        <v>41</v>
      </c>
      <c r="K972" s="40" t="s">
        <v>884</v>
      </c>
    </row>
    <row r="973" spans="1:11" ht="36" customHeight="1">
      <c r="A973" s="3">
        <v>971</v>
      </c>
      <c r="B973" s="33" t="s">
        <v>1525</v>
      </c>
      <c r="C973" s="36" t="s">
        <v>1521</v>
      </c>
      <c r="D973" s="6" t="s">
        <v>23</v>
      </c>
      <c r="E973" s="37">
        <v>9787572501159</v>
      </c>
      <c r="F973" s="13">
        <v>98</v>
      </c>
      <c r="G973" s="13">
        <v>13</v>
      </c>
      <c r="H973" s="13">
        <v>7.5</v>
      </c>
      <c r="I973" s="40" t="s">
        <v>15</v>
      </c>
      <c r="J973" s="83" t="s">
        <v>41</v>
      </c>
      <c r="K973" s="40" t="s">
        <v>32</v>
      </c>
    </row>
    <row r="974" spans="1:11" ht="36" customHeight="1">
      <c r="A974" s="10">
        <v>972</v>
      </c>
      <c r="B974" s="33" t="s">
        <v>1526</v>
      </c>
      <c r="C974" s="36" t="s">
        <v>1521</v>
      </c>
      <c r="D974" s="6" t="s">
        <v>197</v>
      </c>
      <c r="E974" s="37">
        <v>9787572503955</v>
      </c>
      <c r="F974" s="13">
        <v>40</v>
      </c>
      <c r="G974" s="13">
        <v>8</v>
      </c>
      <c r="H974" s="13">
        <v>5</v>
      </c>
      <c r="I974" s="40" t="s">
        <v>15</v>
      </c>
      <c r="J974" s="83" t="s">
        <v>41</v>
      </c>
      <c r="K974" s="40" t="s">
        <v>32</v>
      </c>
    </row>
    <row r="975" spans="1:11" ht="36" customHeight="1">
      <c r="A975" s="10">
        <v>973</v>
      </c>
      <c r="B975" s="33" t="s">
        <v>1527</v>
      </c>
      <c r="C975" s="36" t="s">
        <v>1521</v>
      </c>
      <c r="D975" s="6" t="s">
        <v>290</v>
      </c>
      <c r="E975" s="37">
        <v>9787572503207</v>
      </c>
      <c r="F975" s="13">
        <v>20</v>
      </c>
      <c r="G975" s="8">
        <v>4</v>
      </c>
      <c r="H975" s="13">
        <v>5</v>
      </c>
      <c r="I975" s="40" t="s">
        <v>874</v>
      </c>
      <c r="J975" s="83" t="s">
        <v>41</v>
      </c>
      <c r="K975" s="40" t="s">
        <v>32</v>
      </c>
    </row>
    <row r="976" spans="1:11" ht="36" customHeight="1">
      <c r="A976" s="3">
        <v>974</v>
      </c>
      <c r="B976" s="33" t="s">
        <v>1528</v>
      </c>
      <c r="C976" s="36" t="s">
        <v>1521</v>
      </c>
      <c r="D976" s="6" t="s">
        <v>13</v>
      </c>
      <c r="E976" s="37">
        <v>9787572500015</v>
      </c>
      <c r="F976" s="13">
        <v>45</v>
      </c>
      <c r="G976" s="13">
        <v>9</v>
      </c>
      <c r="H976" s="13">
        <f>F976/G976</f>
        <v>5</v>
      </c>
      <c r="I976" s="40" t="s">
        <v>15</v>
      </c>
      <c r="J976" s="83" t="s">
        <v>41</v>
      </c>
      <c r="K976" s="40" t="s">
        <v>32</v>
      </c>
    </row>
    <row r="977" spans="1:11" ht="36" customHeight="1">
      <c r="A977" s="10">
        <v>975</v>
      </c>
      <c r="B977" s="33" t="s">
        <v>1529</v>
      </c>
      <c r="C977" s="36" t="s">
        <v>1521</v>
      </c>
      <c r="D977" s="6" t="s">
        <v>38</v>
      </c>
      <c r="E977" s="37">
        <v>9787572502927</v>
      </c>
      <c r="F977" s="13">
        <v>19.8</v>
      </c>
      <c r="G977" s="13">
        <v>6.25</v>
      </c>
      <c r="H977" s="13">
        <f>F977/G977</f>
        <v>3.1680000000000001</v>
      </c>
      <c r="I977" s="40" t="s">
        <v>15</v>
      </c>
      <c r="J977" s="83" t="s">
        <v>41</v>
      </c>
      <c r="K977" s="40" t="s">
        <v>32</v>
      </c>
    </row>
    <row r="978" spans="1:11" ht="36" customHeight="1">
      <c r="A978" s="10">
        <v>976</v>
      </c>
      <c r="B978" s="33" t="s">
        <v>1530</v>
      </c>
      <c r="C978" s="36" t="s">
        <v>1521</v>
      </c>
      <c r="D978" s="6" t="s">
        <v>59</v>
      </c>
      <c r="E978" s="81">
        <v>9787572507294</v>
      </c>
      <c r="F978" s="13">
        <v>39</v>
      </c>
      <c r="G978" s="13">
        <v>10.5</v>
      </c>
      <c r="H978" s="13">
        <v>6.57</v>
      </c>
      <c r="I978" s="40" t="s">
        <v>15</v>
      </c>
      <c r="J978" s="84" t="s">
        <v>41</v>
      </c>
      <c r="K978" s="40" t="s">
        <v>32</v>
      </c>
    </row>
    <row r="979" spans="1:11" ht="36" customHeight="1">
      <c r="A979" s="3">
        <v>977</v>
      </c>
      <c r="B979" s="33" t="s">
        <v>1531</v>
      </c>
      <c r="C979" s="36" t="s">
        <v>1521</v>
      </c>
      <c r="D979" s="6" t="s">
        <v>96</v>
      </c>
      <c r="E979" s="81">
        <v>9787572502668</v>
      </c>
      <c r="F979" s="13">
        <v>38</v>
      </c>
      <c r="G979" s="13">
        <v>6</v>
      </c>
      <c r="H979" s="13">
        <v>5</v>
      </c>
      <c r="I979" s="40" t="s">
        <v>15</v>
      </c>
      <c r="J979" s="84" t="s">
        <v>41</v>
      </c>
      <c r="K979" s="40" t="s">
        <v>32</v>
      </c>
    </row>
    <row r="980" spans="1:11" ht="36" customHeight="1">
      <c r="A980" s="10">
        <v>978</v>
      </c>
      <c r="B980" s="33" t="s">
        <v>1532</v>
      </c>
      <c r="C980" s="36" t="s">
        <v>1521</v>
      </c>
      <c r="D980" s="6" t="s">
        <v>423</v>
      </c>
      <c r="E980" s="81">
        <v>9787572500138</v>
      </c>
      <c r="F980" s="13">
        <v>38</v>
      </c>
      <c r="G980" s="13">
        <v>6</v>
      </c>
      <c r="H980" s="13">
        <v>8.16</v>
      </c>
      <c r="I980" s="40" t="s">
        <v>15</v>
      </c>
      <c r="J980" s="84" t="s">
        <v>41</v>
      </c>
      <c r="K980" s="40" t="s">
        <v>32</v>
      </c>
    </row>
    <row r="981" spans="1:11" ht="36" customHeight="1">
      <c r="A981" s="10">
        <v>979</v>
      </c>
      <c r="B981" s="33" t="s">
        <v>1533</v>
      </c>
      <c r="C981" s="36" t="s">
        <v>1521</v>
      </c>
      <c r="D981" s="6" t="s">
        <v>92</v>
      </c>
      <c r="E981" s="81">
        <v>9787572503191</v>
      </c>
      <c r="F981" s="13">
        <v>39</v>
      </c>
      <c r="G981" s="13">
        <v>6.5</v>
      </c>
      <c r="H981" s="13">
        <v>7.53</v>
      </c>
      <c r="I981" s="40" t="s">
        <v>15</v>
      </c>
      <c r="J981" s="84" t="s">
        <v>41</v>
      </c>
      <c r="K981" s="40" t="s">
        <v>32</v>
      </c>
    </row>
    <row r="982" spans="1:11" ht="36" customHeight="1">
      <c r="A982" s="3">
        <v>980</v>
      </c>
      <c r="B982" s="33" t="s">
        <v>1534</v>
      </c>
      <c r="C982" s="36" t="s">
        <v>1521</v>
      </c>
      <c r="D982" s="6" t="s">
        <v>92</v>
      </c>
      <c r="E982" s="81">
        <v>9787572503269</v>
      </c>
      <c r="F982" s="13">
        <v>38</v>
      </c>
      <c r="G982" s="13">
        <v>5</v>
      </c>
      <c r="H982" s="13">
        <v>9.8000000000000007</v>
      </c>
      <c r="I982" s="40" t="s">
        <v>15</v>
      </c>
      <c r="J982" s="84" t="s">
        <v>41</v>
      </c>
      <c r="K982" s="40" t="s">
        <v>32</v>
      </c>
    </row>
    <row r="983" spans="1:11" ht="36" customHeight="1">
      <c r="A983" s="10">
        <v>981</v>
      </c>
      <c r="B983" s="33" t="s">
        <v>1535</v>
      </c>
      <c r="C983" s="36" t="s">
        <v>1521</v>
      </c>
      <c r="D983" s="6" t="s">
        <v>30</v>
      </c>
      <c r="E983" s="81">
        <v>9787572503511</v>
      </c>
      <c r="F983" s="13">
        <v>39</v>
      </c>
      <c r="G983" s="13">
        <v>7</v>
      </c>
      <c r="H983" s="13">
        <v>7</v>
      </c>
      <c r="I983" s="40" t="s">
        <v>15</v>
      </c>
      <c r="J983" s="84" t="s">
        <v>41</v>
      </c>
      <c r="K983" s="40" t="s">
        <v>32</v>
      </c>
    </row>
    <row r="984" spans="1:11" ht="36" customHeight="1">
      <c r="A984" s="10">
        <v>982</v>
      </c>
      <c r="B984" s="33" t="s">
        <v>1536</v>
      </c>
      <c r="C984" s="36" t="s">
        <v>1521</v>
      </c>
      <c r="D984" s="6" t="s">
        <v>38</v>
      </c>
      <c r="E984" s="81">
        <v>9787572502651</v>
      </c>
      <c r="F984" s="13">
        <v>39</v>
      </c>
      <c r="G984" s="13">
        <v>7</v>
      </c>
      <c r="H984" s="13">
        <v>7</v>
      </c>
      <c r="I984" s="40" t="s">
        <v>15</v>
      </c>
      <c r="J984" s="84" t="s">
        <v>41</v>
      </c>
      <c r="K984" s="40" t="s">
        <v>32</v>
      </c>
    </row>
    <row r="985" spans="1:11" ht="36" customHeight="1">
      <c r="A985" s="3">
        <v>983</v>
      </c>
      <c r="B985" s="33" t="s">
        <v>1537</v>
      </c>
      <c r="C985" s="36" t="s">
        <v>1521</v>
      </c>
      <c r="D985" s="6" t="s">
        <v>96</v>
      </c>
      <c r="E985" s="81">
        <v>9787572502637</v>
      </c>
      <c r="F985" s="13">
        <v>39</v>
      </c>
      <c r="G985" s="13">
        <v>6</v>
      </c>
      <c r="H985" s="13">
        <v>8.16</v>
      </c>
      <c r="I985" s="40" t="s">
        <v>15</v>
      </c>
      <c r="J985" s="84" t="s">
        <v>41</v>
      </c>
      <c r="K985" s="40" t="s">
        <v>32</v>
      </c>
    </row>
    <row r="986" spans="1:11" ht="36" customHeight="1">
      <c r="A986" s="10">
        <v>984</v>
      </c>
      <c r="B986" s="33" t="s">
        <v>1538</v>
      </c>
      <c r="C986" s="36" t="s">
        <v>1521</v>
      </c>
      <c r="D986" s="6" t="s">
        <v>55</v>
      </c>
      <c r="E986" s="81">
        <v>9787572504037</v>
      </c>
      <c r="F986" s="13">
        <v>39</v>
      </c>
      <c r="G986" s="13">
        <v>6.5</v>
      </c>
      <c r="H986" s="13">
        <v>7.53</v>
      </c>
      <c r="I986" s="40" t="s">
        <v>15</v>
      </c>
      <c r="J986" s="84" t="s">
        <v>41</v>
      </c>
      <c r="K986" s="40" t="s">
        <v>32</v>
      </c>
    </row>
    <row r="987" spans="1:11" ht="36" customHeight="1">
      <c r="A987" s="10">
        <v>985</v>
      </c>
      <c r="B987" s="33" t="s">
        <v>1539</v>
      </c>
      <c r="C987" s="36" t="s">
        <v>1521</v>
      </c>
      <c r="D987" s="6" t="s">
        <v>53</v>
      </c>
      <c r="E987" s="81">
        <v>9787572501005</v>
      </c>
      <c r="F987" s="13">
        <v>39</v>
      </c>
      <c r="G987" s="13">
        <v>5.5</v>
      </c>
      <c r="H987" s="13">
        <v>8.91</v>
      </c>
      <c r="I987" s="40" t="s">
        <v>15</v>
      </c>
      <c r="J987" s="84" t="s">
        <v>41</v>
      </c>
      <c r="K987" s="40" t="s">
        <v>32</v>
      </c>
    </row>
    <row r="988" spans="1:11" ht="36" customHeight="1">
      <c r="A988" s="3">
        <v>986</v>
      </c>
      <c r="B988" s="33" t="s">
        <v>1540</v>
      </c>
      <c r="C988" s="36" t="s">
        <v>1521</v>
      </c>
      <c r="D988" s="6" t="s">
        <v>38</v>
      </c>
      <c r="E988" s="81">
        <v>9787534999192</v>
      </c>
      <c r="F988" s="14">
        <v>39</v>
      </c>
      <c r="G988" s="14">
        <v>6</v>
      </c>
      <c r="H988" s="14">
        <v>8.16</v>
      </c>
      <c r="I988" s="40" t="s">
        <v>15</v>
      </c>
      <c r="J988" s="84" t="s">
        <v>41</v>
      </c>
      <c r="K988" s="40" t="s">
        <v>32</v>
      </c>
    </row>
    <row r="989" spans="1:11" ht="36" customHeight="1">
      <c r="A989" s="10">
        <v>987</v>
      </c>
      <c r="B989" s="33" t="s">
        <v>1541</v>
      </c>
      <c r="C989" s="36" t="s">
        <v>1521</v>
      </c>
      <c r="D989" s="6" t="s">
        <v>92</v>
      </c>
      <c r="E989" s="81">
        <v>9787572500954</v>
      </c>
      <c r="F989" s="14">
        <v>25</v>
      </c>
      <c r="G989" s="14">
        <v>7.5</v>
      </c>
      <c r="H989" s="14">
        <v>3.33</v>
      </c>
      <c r="I989" s="40" t="s">
        <v>15</v>
      </c>
      <c r="J989" s="84" t="s">
        <v>41</v>
      </c>
      <c r="K989" s="40" t="s">
        <v>32</v>
      </c>
    </row>
    <row r="990" spans="1:11" ht="36" customHeight="1">
      <c r="A990" s="10">
        <v>988</v>
      </c>
      <c r="B990" s="33" t="s">
        <v>1542</v>
      </c>
      <c r="C990" s="36" t="s">
        <v>1521</v>
      </c>
      <c r="D990" s="6" t="s">
        <v>184</v>
      </c>
      <c r="E990" s="81">
        <v>9787572504112</v>
      </c>
      <c r="F990" s="14">
        <v>39</v>
      </c>
      <c r="G990" s="14">
        <v>5</v>
      </c>
      <c r="H990" s="14">
        <v>9.8000000000000007</v>
      </c>
      <c r="I990" s="40" t="s">
        <v>15</v>
      </c>
      <c r="J990" s="84" t="s">
        <v>41</v>
      </c>
      <c r="K990" s="40" t="s">
        <v>32</v>
      </c>
    </row>
    <row r="991" spans="1:11" ht="36" customHeight="1">
      <c r="A991" s="3">
        <v>989</v>
      </c>
      <c r="B991" s="33" t="s">
        <v>1543</v>
      </c>
      <c r="C991" s="36" t="s">
        <v>1521</v>
      </c>
      <c r="D991" s="6" t="s">
        <v>63</v>
      </c>
      <c r="E991" s="81">
        <v>9787572505225</v>
      </c>
      <c r="F991" s="14">
        <v>39</v>
      </c>
      <c r="G991" s="14">
        <v>7.5</v>
      </c>
      <c r="H991" s="14">
        <v>6.64</v>
      </c>
      <c r="I991" s="40" t="s">
        <v>15</v>
      </c>
      <c r="J991" s="84" t="s">
        <v>41</v>
      </c>
      <c r="K991" s="40" t="s">
        <v>32</v>
      </c>
    </row>
    <row r="992" spans="1:11" ht="36" customHeight="1">
      <c r="A992" s="10">
        <v>990</v>
      </c>
      <c r="B992" s="33" t="s">
        <v>1544</v>
      </c>
      <c r="C992" s="36" t="s">
        <v>1521</v>
      </c>
      <c r="D992" s="6" t="s">
        <v>53</v>
      </c>
      <c r="E992" s="224" t="s">
        <v>1545</v>
      </c>
      <c r="F992" s="14">
        <v>39</v>
      </c>
      <c r="G992" s="14">
        <v>6</v>
      </c>
      <c r="H992" s="14">
        <v>6.64</v>
      </c>
      <c r="I992" s="40" t="s">
        <v>15</v>
      </c>
      <c r="J992" s="84" t="s">
        <v>41</v>
      </c>
      <c r="K992" s="40" t="s">
        <v>32</v>
      </c>
    </row>
    <row r="993" spans="1:11" ht="36" customHeight="1">
      <c r="A993" s="10">
        <v>991</v>
      </c>
      <c r="B993" s="33" t="s">
        <v>1546</v>
      </c>
      <c r="C993" s="36" t="s">
        <v>1521</v>
      </c>
      <c r="D993" s="6" t="s">
        <v>53</v>
      </c>
      <c r="E993" s="224" t="s">
        <v>1547</v>
      </c>
      <c r="F993" s="14">
        <v>39</v>
      </c>
      <c r="G993" s="14">
        <v>4.5</v>
      </c>
      <c r="H993" s="14">
        <v>6.64</v>
      </c>
      <c r="I993" s="40" t="s">
        <v>15</v>
      </c>
      <c r="J993" s="84" t="s">
        <v>41</v>
      </c>
      <c r="K993" s="40" t="s">
        <v>32</v>
      </c>
    </row>
    <row r="994" spans="1:11" ht="36" customHeight="1">
      <c r="A994" s="3">
        <v>992</v>
      </c>
      <c r="B994" s="33" t="s">
        <v>1548</v>
      </c>
      <c r="C994" s="36" t="s">
        <v>1521</v>
      </c>
      <c r="D994" s="6" t="s">
        <v>53</v>
      </c>
      <c r="E994" s="224" t="s">
        <v>1549</v>
      </c>
      <c r="F994" s="14">
        <v>39</v>
      </c>
      <c r="G994" s="14">
        <v>6</v>
      </c>
      <c r="H994" s="14">
        <v>6.64</v>
      </c>
      <c r="I994" s="40" t="s">
        <v>15</v>
      </c>
      <c r="J994" s="84" t="s">
        <v>41</v>
      </c>
      <c r="K994" s="40" t="s">
        <v>32</v>
      </c>
    </row>
    <row r="995" spans="1:11" ht="36" customHeight="1">
      <c r="A995" s="10">
        <v>993</v>
      </c>
      <c r="B995" s="33" t="s">
        <v>1550</v>
      </c>
      <c r="C995" s="36" t="s">
        <v>1521</v>
      </c>
      <c r="D995" s="6" t="s">
        <v>53</v>
      </c>
      <c r="E995" s="224" t="s">
        <v>1551</v>
      </c>
      <c r="F995" s="14">
        <v>39</v>
      </c>
      <c r="G995" s="14">
        <v>9</v>
      </c>
      <c r="H995" s="14">
        <v>6.64</v>
      </c>
      <c r="I995" s="40" t="s">
        <v>15</v>
      </c>
      <c r="J995" s="84" t="s">
        <v>41</v>
      </c>
      <c r="K995" s="40" t="s">
        <v>32</v>
      </c>
    </row>
    <row r="996" spans="1:11" ht="36" customHeight="1">
      <c r="A996" s="10">
        <v>994</v>
      </c>
      <c r="B996" s="33" t="s">
        <v>1552</v>
      </c>
      <c r="C996" s="36" t="s">
        <v>1521</v>
      </c>
      <c r="D996" s="6" t="s">
        <v>53</v>
      </c>
      <c r="E996" s="224" t="s">
        <v>1553</v>
      </c>
      <c r="F996" s="14">
        <v>39</v>
      </c>
      <c r="G996" s="14">
        <v>8</v>
      </c>
      <c r="H996" s="14">
        <v>6.64</v>
      </c>
      <c r="I996" s="40" t="s">
        <v>15</v>
      </c>
      <c r="J996" s="84" t="s">
        <v>41</v>
      </c>
      <c r="K996" s="40" t="s">
        <v>32</v>
      </c>
    </row>
    <row r="997" spans="1:11" ht="36" customHeight="1">
      <c r="A997" s="3">
        <v>995</v>
      </c>
      <c r="B997" s="33" t="s">
        <v>1554</v>
      </c>
      <c r="C997" s="36" t="s">
        <v>1521</v>
      </c>
      <c r="D997" s="6" t="s">
        <v>53</v>
      </c>
      <c r="E997" s="224" t="s">
        <v>1555</v>
      </c>
      <c r="F997" s="14">
        <v>39</v>
      </c>
      <c r="G997" s="14">
        <v>10</v>
      </c>
      <c r="H997" s="14">
        <v>6.64</v>
      </c>
      <c r="I997" s="40" t="s">
        <v>15</v>
      </c>
      <c r="J997" s="84" t="s">
        <v>41</v>
      </c>
      <c r="K997" s="40" t="s">
        <v>32</v>
      </c>
    </row>
    <row r="998" spans="1:11" ht="36" customHeight="1">
      <c r="A998" s="10">
        <v>996</v>
      </c>
      <c r="B998" s="82" t="s">
        <v>1556</v>
      </c>
      <c r="C998" s="36" t="s">
        <v>1521</v>
      </c>
      <c r="D998" s="6" t="s">
        <v>63</v>
      </c>
      <c r="E998" s="81">
        <v>9787572505102</v>
      </c>
      <c r="F998" s="14">
        <v>28</v>
      </c>
      <c r="G998" s="14">
        <v>7</v>
      </c>
      <c r="H998" s="14">
        <v>4</v>
      </c>
      <c r="I998" s="40" t="s">
        <v>15</v>
      </c>
      <c r="J998" s="84" t="s">
        <v>41</v>
      </c>
      <c r="K998" s="40" t="s">
        <v>32</v>
      </c>
    </row>
    <row r="999" spans="1:11" ht="36" customHeight="1">
      <c r="A999" s="10">
        <v>997</v>
      </c>
      <c r="B999" s="82" t="s">
        <v>1557</v>
      </c>
      <c r="C999" s="36" t="s">
        <v>1521</v>
      </c>
      <c r="D999" s="6" t="s">
        <v>63</v>
      </c>
      <c r="E999" s="81">
        <v>9787572505119</v>
      </c>
      <c r="F999" s="14">
        <v>42</v>
      </c>
      <c r="G999" s="14">
        <v>10.5</v>
      </c>
      <c r="H999" s="14">
        <v>4</v>
      </c>
      <c r="I999" s="40" t="s">
        <v>15</v>
      </c>
      <c r="J999" s="84" t="s">
        <v>41</v>
      </c>
      <c r="K999" s="40" t="s">
        <v>32</v>
      </c>
    </row>
    <row r="1000" spans="1:11" ht="36" customHeight="1">
      <c r="A1000" s="3">
        <v>998</v>
      </c>
      <c r="B1000" s="82" t="s">
        <v>1558</v>
      </c>
      <c r="C1000" s="36" t="s">
        <v>1521</v>
      </c>
      <c r="D1000" s="6" t="s">
        <v>63</v>
      </c>
      <c r="E1000" s="81">
        <v>9787572505089</v>
      </c>
      <c r="F1000" s="14">
        <v>34</v>
      </c>
      <c r="G1000" s="14">
        <v>8.5</v>
      </c>
      <c r="H1000" s="14">
        <v>4</v>
      </c>
      <c r="I1000" s="40" t="s">
        <v>15</v>
      </c>
      <c r="J1000" s="84" t="s">
        <v>41</v>
      </c>
      <c r="K1000" s="40" t="s">
        <v>32</v>
      </c>
    </row>
    <row r="1001" spans="1:11" ht="36" customHeight="1">
      <c r="A1001" s="10">
        <v>999</v>
      </c>
      <c r="B1001" s="82" t="s">
        <v>1559</v>
      </c>
      <c r="C1001" s="36" t="s">
        <v>1521</v>
      </c>
      <c r="D1001" s="6" t="s">
        <v>63</v>
      </c>
      <c r="E1001" s="81">
        <v>9787572505072</v>
      </c>
      <c r="F1001" s="14">
        <v>24</v>
      </c>
      <c r="G1001" s="14">
        <v>6</v>
      </c>
      <c r="H1001" s="14">
        <v>4</v>
      </c>
      <c r="I1001" s="40" t="s">
        <v>15</v>
      </c>
      <c r="J1001" s="84" t="s">
        <v>41</v>
      </c>
      <c r="K1001" s="40" t="s">
        <v>32</v>
      </c>
    </row>
    <row r="1002" spans="1:11" ht="36" customHeight="1">
      <c r="A1002" s="10">
        <v>1000</v>
      </c>
      <c r="B1002" s="33" t="s">
        <v>1560</v>
      </c>
      <c r="C1002" s="36" t="s">
        <v>1521</v>
      </c>
      <c r="D1002" s="6" t="s">
        <v>63</v>
      </c>
      <c r="E1002" s="81">
        <v>9787572505058</v>
      </c>
      <c r="F1002" s="14">
        <v>36</v>
      </c>
      <c r="G1002" s="14">
        <v>9</v>
      </c>
      <c r="H1002" s="14">
        <v>4</v>
      </c>
      <c r="I1002" s="40" t="s">
        <v>15</v>
      </c>
      <c r="J1002" s="84" t="s">
        <v>41</v>
      </c>
      <c r="K1002" s="40" t="s">
        <v>32</v>
      </c>
    </row>
    <row r="1003" spans="1:11" ht="36" customHeight="1">
      <c r="A1003" s="3">
        <v>1001</v>
      </c>
      <c r="B1003" s="33" t="s">
        <v>1561</v>
      </c>
      <c r="C1003" s="36" t="s">
        <v>1521</v>
      </c>
      <c r="D1003" s="6" t="s">
        <v>184</v>
      </c>
      <c r="E1003" s="81">
        <v>9787572504464</v>
      </c>
      <c r="F1003" s="14">
        <v>38</v>
      </c>
      <c r="G1003" s="14">
        <v>7</v>
      </c>
      <c r="H1003" s="14">
        <v>5.43</v>
      </c>
      <c r="I1003" s="40" t="s">
        <v>15</v>
      </c>
      <c r="J1003" s="84" t="s">
        <v>41</v>
      </c>
      <c r="K1003" s="40" t="s">
        <v>32</v>
      </c>
    </row>
    <row r="1004" spans="1:11" ht="36" customHeight="1">
      <c r="A1004" s="10">
        <v>1002</v>
      </c>
      <c r="B1004" s="33" t="s">
        <v>1562</v>
      </c>
      <c r="C1004" s="36" t="s">
        <v>1521</v>
      </c>
      <c r="D1004" s="6" t="s">
        <v>19</v>
      </c>
      <c r="E1004" s="81">
        <v>9787572503290</v>
      </c>
      <c r="F1004" s="14">
        <v>98</v>
      </c>
      <c r="G1004" s="13">
        <v>7.5</v>
      </c>
      <c r="H1004" s="13">
        <v>13</v>
      </c>
      <c r="I1004" s="40" t="s">
        <v>15</v>
      </c>
      <c r="J1004" s="84" t="s">
        <v>41</v>
      </c>
      <c r="K1004" s="40" t="s">
        <v>32</v>
      </c>
    </row>
    <row r="1005" spans="1:11" ht="36" customHeight="1">
      <c r="A1005" s="10">
        <v>1003</v>
      </c>
      <c r="B1005" s="33" t="s">
        <v>1563</v>
      </c>
      <c r="C1005" s="36" t="s">
        <v>1521</v>
      </c>
      <c r="D1005" s="6" t="s">
        <v>59</v>
      </c>
      <c r="E1005" s="81">
        <v>9787572504983</v>
      </c>
      <c r="F1005" s="14">
        <v>39</v>
      </c>
      <c r="G1005" s="14">
        <v>11</v>
      </c>
      <c r="H1005" s="14">
        <v>5.3</v>
      </c>
      <c r="I1005" s="40">
        <v>12</v>
      </c>
      <c r="J1005" s="84" t="s">
        <v>41</v>
      </c>
      <c r="K1005" s="40" t="s">
        <v>182</v>
      </c>
    </row>
    <row r="1006" spans="1:11" ht="36" customHeight="1">
      <c r="A1006" s="3">
        <v>1004</v>
      </c>
      <c r="B1006" s="33" t="s">
        <v>1564</v>
      </c>
      <c r="C1006" s="36" t="s">
        <v>1521</v>
      </c>
      <c r="D1006" s="6" t="s">
        <v>63</v>
      </c>
      <c r="E1006" s="81">
        <v>9787572507304</v>
      </c>
      <c r="F1006" s="14">
        <v>29.8</v>
      </c>
      <c r="G1006" s="14">
        <v>6.5</v>
      </c>
      <c r="H1006" s="14">
        <v>4.5999999999999996</v>
      </c>
      <c r="I1006" s="40" t="s">
        <v>15</v>
      </c>
      <c r="J1006" s="84" t="s">
        <v>41</v>
      </c>
      <c r="K1006" s="40" t="s">
        <v>32</v>
      </c>
    </row>
    <row r="1007" spans="1:11" ht="36" customHeight="1">
      <c r="A1007" s="10">
        <v>1005</v>
      </c>
      <c r="B1007" s="33" t="s">
        <v>1565</v>
      </c>
      <c r="C1007" s="36" t="s">
        <v>1521</v>
      </c>
      <c r="D1007" s="6" t="s">
        <v>63</v>
      </c>
      <c r="E1007" s="81">
        <v>9787572507298</v>
      </c>
      <c r="F1007" s="14">
        <v>29.8</v>
      </c>
      <c r="G1007" s="14">
        <v>6.5</v>
      </c>
      <c r="H1007" s="14">
        <v>4.5999999999999996</v>
      </c>
      <c r="I1007" s="40" t="s">
        <v>15</v>
      </c>
      <c r="J1007" s="84" t="s">
        <v>41</v>
      </c>
      <c r="K1007" s="40" t="s">
        <v>32</v>
      </c>
    </row>
    <row r="1008" spans="1:11" ht="36" customHeight="1">
      <c r="A1008" s="10">
        <v>1006</v>
      </c>
      <c r="B1008" s="33" t="s">
        <v>1566</v>
      </c>
      <c r="C1008" s="36" t="s">
        <v>1521</v>
      </c>
      <c r="D1008" s="6" t="s">
        <v>63</v>
      </c>
      <c r="E1008" s="81">
        <v>9787572507311</v>
      </c>
      <c r="F1008" s="14">
        <v>29.8</v>
      </c>
      <c r="G1008" s="14">
        <v>6.5</v>
      </c>
      <c r="H1008" s="14">
        <v>4.5999999999999996</v>
      </c>
      <c r="I1008" s="40" t="s">
        <v>15</v>
      </c>
      <c r="J1008" s="84" t="s">
        <v>41</v>
      </c>
      <c r="K1008" s="40" t="s">
        <v>32</v>
      </c>
    </row>
    <row r="1009" spans="1:11" ht="36" customHeight="1">
      <c r="A1009" s="3">
        <v>1007</v>
      </c>
      <c r="B1009" s="33" t="s">
        <v>1567</v>
      </c>
      <c r="C1009" s="36" t="s">
        <v>1521</v>
      </c>
      <c r="D1009" s="6" t="s">
        <v>679</v>
      </c>
      <c r="E1009" s="81">
        <v>9787572506147</v>
      </c>
      <c r="F1009" s="13">
        <v>29.8</v>
      </c>
      <c r="G1009" s="13">
        <v>6.5</v>
      </c>
      <c r="H1009" s="13">
        <v>4.5999999999999996</v>
      </c>
      <c r="I1009" s="40" t="s">
        <v>15</v>
      </c>
      <c r="J1009" s="84" t="s">
        <v>41</v>
      </c>
      <c r="K1009" s="40" t="s">
        <v>32</v>
      </c>
    </row>
    <row r="1010" spans="1:11" ht="36" customHeight="1">
      <c r="A1010" s="10">
        <v>1008</v>
      </c>
      <c r="B1010" s="33" t="s">
        <v>1568</v>
      </c>
      <c r="C1010" s="36" t="s">
        <v>1521</v>
      </c>
      <c r="D1010" s="6" t="s">
        <v>59</v>
      </c>
      <c r="E1010" s="81">
        <v>9787572507731</v>
      </c>
      <c r="F1010" s="13">
        <v>39</v>
      </c>
      <c r="G1010" s="13">
        <v>8</v>
      </c>
      <c r="H1010" s="13">
        <v>6.22</v>
      </c>
      <c r="I1010" s="40" t="s">
        <v>15</v>
      </c>
      <c r="J1010" s="84" t="s">
        <v>41</v>
      </c>
      <c r="K1010" s="40" t="s">
        <v>32</v>
      </c>
    </row>
    <row r="1011" spans="1:11" ht="36" customHeight="1">
      <c r="A1011" s="10">
        <v>1009</v>
      </c>
      <c r="B1011" s="33" t="s">
        <v>1569</v>
      </c>
      <c r="C1011" s="36" t="s">
        <v>1521</v>
      </c>
      <c r="D1011" s="6" t="s">
        <v>59</v>
      </c>
      <c r="E1011" s="81">
        <v>9787572507724</v>
      </c>
      <c r="F1011" s="13">
        <v>39</v>
      </c>
      <c r="G1011" s="13">
        <v>7</v>
      </c>
      <c r="H1011" s="13">
        <v>7.11</v>
      </c>
      <c r="I1011" s="40" t="s">
        <v>15</v>
      </c>
      <c r="J1011" s="84" t="s">
        <v>41</v>
      </c>
      <c r="K1011" s="40" t="s">
        <v>32</v>
      </c>
    </row>
    <row r="1012" spans="1:11" ht="36" customHeight="1">
      <c r="A1012" s="3">
        <v>1010</v>
      </c>
      <c r="B1012" s="33" t="s">
        <v>1570</v>
      </c>
      <c r="C1012" s="36" t="s">
        <v>1521</v>
      </c>
      <c r="D1012" s="6" t="s">
        <v>59</v>
      </c>
      <c r="E1012" s="81">
        <v>9787572507700</v>
      </c>
      <c r="F1012" s="13">
        <v>39</v>
      </c>
      <c r="G1012" s="13">
        <v>8.75</v>
      </c>
      <c r="H1012" s="13">
        <v>5.69</v>
      </c>
      <c r="I1012" s="40" t="s">
        <v>15</v>
      </c>
      <c r="J1012" s="84" t="s">
        <v>41</v>
      </c>
      <c r="K1012" s="40" t="s">
        <v>32</v>
      </c>
    </row>
    <row r="1013" spans="1:11" ht="36" customHeight="1">
      <c r="A1013" s="10">
        <v>1011</v>
      </c>
      <c r="B1013" s="33" t="s">
        <v>1571</v>
      </c>
      <c r="C1013" s="36" t="s">
        <v>1521</v>
      </c>
      <c r="D1013" s="6" t="s">
        <v>59</v>
      </c>
      <c r="E1013" s="81">
        <v>9787572507717</v>
      </c>
      <c r="F1013" s="13">
        <v>39</v>
      </c>
      <c r="G1013" s="13">
        <v>8.25</v>
      </c>
      <c r="H1013" s="13">
        <v>6.03</v>
      </c>
      <c r="I1013" s="40" t="s">
        <v>15</v>
      </c>
      <c r="J1013" s="84" t="s">
        <v>41</v>
      </c>
      <c r="K1013" s="40" t="s">
        <v>32</v>
      </c>
    </row>
    <row r="1014" spans="1:11" ht="36" customHeight="1">
      <c r="A1014" s="10">
        <v>1012</v>
      </c>
      <c r="B1014" s="33" t="s">
        <v>1572</v>
      </c>
      <c r="C1014" s="36" t="s">
        <v>1521</v>
      </c>
      <c r="D1014" s="6" t="s">
        <v>30</v>
      </c>
      <c r="E1014" s="81">
        <v>9787572503764</v>
      </c>
      <c r="F1014" s="14">
        <v>39</v>
      </c>
      <c r="G1014" s="14">
        <v>8</v>
      </c>
      <c r="H1014" s="14">
        <v>4.2</v>
      </c>
      <c r="I1014" s="40" t="s">
        <v>15</v>
      </c>
      <c r="J1014" s="84" t="s">
        <v>31</v>
      </c>
      <c r="K1014" s="40" t="s">
        <v>32</v>
      </c>
    </row>
    <row r="1015" spans="1:11" ht="36" customHeight="1">
      <c r="A1015" s="3">
        <v>1013</v>
      </c>
      <c r="B1015" s="33" t="s">
        <v>1573</v>
      </c>
      <c r="C1015" s="36" t="s">
        <v>1521</v>
      </c>
      <c r="D1015" s="6" t="s">
        <v>67</v>
      </c>
      <c r="E1015" s="81">
        <v>9787572507557</v>
      </c>
      <c r="F1015" s="14">
        <v>39</v>
      </c>
      <c r="G1015" s="14">
        <v>5.5</v>
      </c>
      <c r="H1015" s="14">
        <v>7.1</v>
      </c>
      <c r="I1015" s="40" t="s">
        <v>15</v>
      </c>
      <c r="J1015" s="84" t="s">
        <v>41</v>
      </c>
      <c r="K1015" s="40" t="s">
        <v>32</v>
      </c>
    </row>
    <row r="1016" spans="1:11" ht="36" customHeight="1">
      <c r="A1016" s="10">
        <v>1014</v>
      </c>
      <c r="B1016" s="33" t="s">
        <v>1574</v>
      </c>
      <c r="C1016" s="36" t="s">
        <v>1521</v>
      </c>
      <c r="D1016" s="6" t="s">
        <v>53</v>
      </c>
      <c r="E1016" s="81">
        <v>9787534999444</v>
      </c>
      <c r="F1016" s="14">
        <v>29.8</v>
      </c>
      <c r="G1016" s="14">
        <v>9</v>
      </c>
      <c r="H1016" s="14">
        <v>3.31</v>
      </c>
      <c r="I1016" s="40" t="s">
        <v>874</v>
      </c>
      <c r="J1016" s="84" t="s">
        <v>31</v>
      </c>
      <c r="K1016" s="40" t="s">
        <v>32</v>
      </c>
    </row>
    <row r="1017" spans="1:11" ht="36" customHeight="1">
      <c r="A1017" s="10">
        <v>1015</v>
      </c>
      <c r="B1017" s="33" t="s">
        <v>1575</v>
      </c>
      <c r="C1017" s="36" t="s">
        <v>1521</v>
      </c>
      <c r="D1017" s="6" t="s">
        <v>53</v>
      </c>
      <c r="E1017" s="81">
        <v>9787534999413</v>
      </c>
      <c r="F1017" s="14">
        <v>29.8</v>
      </c>
      <c r="G1017" s="14">
        <v>9</v>
      </c>
      <c r="H1017" s="14">
        <v>3.35</v>
      </c>
      <c r="I1017" s="40" t="s">
        <v>874</v>
      </c>
      <c r="J1017" s="84" t="s">
        <v>31</v>
      </c>
      <c r="K1017" s="40" t="s">
        <v>32</v>
      </c>
    </row>
    <row r="1018" spans="1:11" ht="36" customHeight="1">
      <c r="A1018" s="3">
        <v>1016</v>
      </c>
      <c r="B1018" s="33" t="s">
        <v>1576</v>
      </c>
      <c r="C1018" s="36" t="s">
        <v>1521</v>
      </c>
      <c r="D1018" s="6" t="s">
        <v>53</v>
      </c>
      <c r="E1018" s="81">
        <v>9787534999383</v>
      </c>
      <c r="F1018" s="14">
        <v>29.8</v>
      </c>
      <c r="G1018" s="14">
        <v>9</v>
      </c>
      <c r="H1018" s="14">
        <v>3.35</v>
      </c>
      <c r="I1018" s="40" t="s">
        <v>874</v>
      </c>
      <c r="J1018" s="84" t="s">
        <v>31</v>
      </c>
      <c r="K1018" s="40" t="s">
        <v>32</v>
      </c>
    </row>
    <row r="1019" spans="1:11" ht="36" customHeight="1">
      <c r="A1019" s="10">
        <v>1017</v>
      </c>
      <c r="B1019" s="33" t="s">
        <v>1577</v>
      </c>
      <c r="C1019" s="36" t="s">
        <v>1521</v>
      </c>
      <c r="D1019" s="6" t="s">
        <v>53</v>
      </c>
      <c r="E1019" s="81">
        <v>9787534999451</v>
      </c>
      <c r="F1019" s="14">
        <v>29.8</v>
      </c>
      <c r="G1019" s="14">
        <v>9</v>
      </c>
      <c r="H1019" s="14">
        <v>3.31</v>
      </c>
      <c r="I1019" s="40" t="s">
        <v>874</v>
      </c>
      <c r="J1019" s="84" t="s">
        <v>31</v>
      </c>
      <c r="K1019" s="40" t="s">
        <v>32</v>
      </c>
    </row>
    <row r="1020" spans="1:11" ht="36" customHeight="1">
      <c r="A1020" s="10">
        <v>1018</v>
      </c>
      <c r="B1020" s="33" t="s">
        <v>1578</v>
      </c>
      <c r="C1020" s="36" t="s">
        <v>1521</v>
      </c>
      <c r="D1020" s="6" t="s">
        <v>53</v>
      </c>
      <c r="E1020" s="81">
        <v>9787534999390</v>
      </c>
      <c r="F1020" s="14">
        <v>29.8</v>
      </c>
      <c r="G1020" s="14">
        <v>9</v>
      </c>
      <c r="H1020" s="14">
        <v>3.31</v>
      </c>
      <c r="I1020" s="40" t="s">
        <v>874</v>
      </c>
      <c r="J1020" s="84" t="s">
        <v>31</v>
      </c>
      <c r="K1020" s="40" t="s">
        <v>32</v>
      </c>
    </row>
    <row r="1021" spans="1:11" ht="36" customHeight="1">
      <c r="A1021" s="3">
        <v>1019</v>
      </c>
      <c r="B1021" s="33" t="s">
        <v>1579</v>
      </c>
      <c r="C1021" s="36" t="s">
        <v>1521</v>
      </c>
      <c r="D1021" s="6" t="s">
        <v>53</v>
      </c>
      <c r="E1021" s="81">
        <v>9787534999420</v>
      </c>
      <c r="F1021" s="14">
        <v>29.8</v>
      </c>
      <c r="G1021" s="14">
        <v>9</v>
      </c>
      <c r="H1021" s="14">
        <v>3.35</v>
      </c>
      <c r="I1021" s="40" t="s">
        <v>874</v>
      </c>
      <c r="J1021" s="84" t="s">
        <v>31</v>
      </c>
      <c r="K1021" s="40" t="s">
        <v>32</v>
      </c>
    </row>
    <row r="1022" spans="1:11" ht="36" customHeight="1">
      <c r="A1022" s="10">
        <v>1020</v>
      </c>
      <c r="B1022" s="33" t="s">
        <v>1580</v>
      </c>
      <c r="C1022" s="36" t="s">
        <v>1521</v>
      </c>
      <c r="D1022" s="6" t="s">
        <v>98</v>
      </c>
      <c r="E1022" s="81">
        <v>9787572501500</v>
      </c>
      <c r="F1022" s="14">
        <v>38</v>
      </c>
      <c r="G1022" s="14">
        <v>8</v>
      </c>
      <c r="H1022" s="14">
        <v>4.75</v>
      </c>
      <c r="I1022" s="40" t="s">
        <v>15</v>
      </c>
      <c r="J1022" s="84" t="s">
        <v>31</v>
      </c>
      <c r="K1022" s="40" t="s">
        <v>32</v>
      </c>
    </row>
    <row r="1023" spans="1:11" ht="36" customHeight="1">
      <c r="A1023" s="10">
        <v>1021</v>
      </c>
      <c r="B1023" s="33" t="s">
        <v>1581</v>
      </c>
      <c r="C1023" s="36" t="s">
        <v>1521</v>
      </c>
      <c r="D1023" s="6" t="s">
        <v>53</v>
      </c>
      <c r="E1023" s="81">
        <v>9787534991622</v>
      </c>
      <c r="F1023" s="13">
        <v>38</v>
      </c>
      <c r="G1023" s="13">
        <v>8.5</v>
      </c>
      <c r="H1023" s="13">
        <v>2</v>
      </c>
      <c r="I1023" s="40" t="s">
        <v>15</v>
      </c>
      <c r="J1023" s="84" t="s">
        <v>31</v>
      </c>
      <c r="K1023" s="40" t="s">
        <v>32</v>
      </c>
    </row>
    <row r="1024" spans="1:11" ht="36" customHeight="1">
      <c r="A1024" s="3">
        <v>1022</v>
      </c>
      <c r="B1024" s="33" t="s">
        <v>1582</v>
      </c>
      <c r="C1024" s="5" t="s">
        <v>1583</v>
      </c>
      <c r="D1024" s="6" t="s">
        <v>423</v>
      </c>
      <c r="E1024" s="81">
        <v>9787540151072</v>
      </c>
      <c r="F1024" s="13">
        <v>16</v>
      </c>
      <c r="G1024" s="13">
        <v>4</v>
      </c>
      <c r="H1024" s="8">
        <f t="shared" ref="H1024:H1060" si="24">F1024/G1024</f>
        <v>4</v>
      </c>
      <c r="I1024" s="40" t="s">
        <v>1584</v>
      </c>
      <c r="J1024" s="85" t="s">
        <v>41</v>
      </c>
      <c r="K1024" s="9" t="s">
        <v>208</v>
      </c>
    </row>
    <row r="1025" spans="1:11" ht="36" customHeight="1">
      <c r="A1025" s="10">
        <v>1023</v>
      </c>
      <c r="B1025" s="33" t="s">
        <v>1585</v>
      </c>
      <c r="C1025" s="5" t="s">
        <v>1583</v>
      </c>
      <c r="D1025" s="6" t="s">
        <v>197</v>
      </c>
      <c r="E1025" s="81">
        <v>9787540151775</v>
      </c>
      <c r="F1025" s="14">
        <v>16</v>
      </c>
      <c r="G1025" s="14">
        <v>4</v>
      </c>
      <c r="H1025" s="86">
        <f t="shared" si="24"/>
        <v>4</v>
      </c>
      <c r="I1025" s="40" t="s">
        <v>1584</v>
      </c>
      <c r="J1025" s="85" t="s">
        <v>41</v>
      </c>
      <c r="K1025" s="9" t="s">
        <v>208</v>
      </c>
    </row>
    <row r="1026" spans="1:11" ht="36" customHeight="1">
      <c r="A1026" s="10">
        <v>1024</v>
      </c>
      <c r="B1026" s="33" t="s">
        <v>1586</v>
      </c>
      <c r="C1026" s="5" t="s">
        <v>1583</v>
      </c>
      <c r="D1026" s="6" t="s">
        <v>423</v>
      </c>
      <c r="E1026" s="81">
        <v>9787540151782</v>
      </c>
      <c r="F1026" s="14">
        <v>16</v>
      </c>
      <c r="G1026" s="14">
        <v>4.5</v>
      </c>
      <c r="H1026" s="86">
        <f t="shared" si="24"/>
        <v>3.5555555555555598</v>
      </c>
      <c r="I1026" s="40" t="s">
        <v>1584</v>
      </c>
      <c r="J1026" s="85" t="s">
        <v>41</v>
      </c>
      <c r="K1026" s="9" t="s">
        <v>208</v>
      </c>
    </row>
    <row r="1027" spans="1:11" ht="36" customHeight="1">
      <c r="A1027" s="3">
        <v>1025</v>
      </c>
      <c r="B1027" s="33" t="s">
        <v>1587</v>
      </c>
      <c r="C1027" s="5" t="s">
        <v>1583</v>
      </c>
      <c r="D1027" s="6" t="s">
        <v>63</v>
      </c>
      <c r="E1027" s="81">
        <v>9787540156787</v>
      </c>
      <c r="F1027" s="13">
        <v>39.799999999999997</v>
      </c>
      <c r="G1027" s="13">
        <v>6</v>
      </c>
      <c r="H1027" s="8">
        <f t="shared" si="24"/>
        <v>6.6333333333333302</v>
      </c>
      <c r="I1027" s="40" t="s">
        <v>15</v>
      </c>
      <c r="J1027" s="85" t="s">
        <v>41</v>
      </c>
      <c r="K1027" s="9" t="s">
        <v>208</v>
      </c>
    </row>
    <row r="1028" spans="1:11" ht="36" customHeight="1">
      <c r="A1028" s="10">
        <v>1026</v>
      </c>
      <c r="B1028" s="33" t="s">
        <v>1588</v>
      </c>
      <c r="C1028" s="5" t="s">
        <v>1583</v>
      </c>
      <c r="D1028" s="6" t="s">
        <v>63</v>
      </c>
      <c r="E1028" s="81">
        <v>9787540156763</v>
      </c>
      <c r="F1028" s="13">
        <v>36.799999999999997</v>
      </c>
      <c r="G1028" s="13">
        <v>5</v>
      </c>
      <c r="H1028" s="8">
        <f t="shared" si="24"/>
        <v>7.36</v>
      </c>
      <c r="I1028" s="40" t="s">
        <v>15</v>
      </c>
      <c r="J1028" s="85" t="s">
        <v>41</v>
      </c>
      <c r="K1028" s="9" t="s">
        <v>208</v>
      </c>
    </row>
    <row r="1029" spans="1:11" ht="36" customHeight="1">
      <c r="A1029" s="10">
        <v>1027</v>
      </c>
      <c r="B1029" s="33" t="s">
        <v>1589</v>
      </c>
      <c r="C1029" s="5" t="s">
        <v>1583</v>
      </c>
      <c r="D1029" s="6" t="s">
        <v>38</v>
      </c>
      <c r="E1029" s="81">
        <v>9787540149024</v>
      </c>
      <c r="F1029" s="13">
        <v>29.8</v>
      </c>
      <c r="G1029" s="13">
        <v>10</v>
      </c>
      <c r="H1029" s="8">
        <f t="shared" si="24"/>
        <v>2.98</v>
      </c>
      <c r="I1029" s="40" t="s">
        <v>15</v>
      </c>
      <c r="J1029" s="85" t="s">
        <v>1590</v>
      </c>
      <c r="K1029" s="9" t="s">
        <v>208</v>
      </c>
    </row>
    <row r="1030" spans="1:11" ht="36" customHeight="1">
      <c r="A1030" s="3">
        <v>1028</v>
      </c>
      <c r="B1030" s="33" t="s">
        <v>1591</v>
      </c>
      <c r="C1030" s="5" t="s">
        <v>1583</v>
      </c>
      <c r="D1030" s="6" t="s">
        <v>38</v>
      </c>
      <c r="E1030" s="81">
        <v>9787540149031</v>
      </c>
      <c r="F1030" s="13">
        <v>29.8</v>
      </c>
      <c r="G1030" s="13">
        <v>10</v>
      </c>
      <c r="H1030" s="8">
        <f t="shared" si="24"/>
        <v>2.98</v>
      </c>
      <c r="I1030" s="40" t="s">
        <v>15</v>
      </c>
      <c r="J1030" s="85" t="s">
        <v>1590</v>
      </c>
      <c r="K1030" s="9" t="s">
        <v>516</v>
      </c>
    </row>
    <row r="1031" spans="1:11" ht="36" customHeight="1">
      <c r="A1031" s="10">
        <v>1029</v>
      </c>
      <c r="B1031" s="33" t="s">
        <v>1592</v>
      </c>
      <c r="C1031" s="5" t="s">
        <v>1583</v>
      </c>
      <c r="D1031" s="6" t="s">
        <v>38</v>
      </c>
      <c r="E1031" s="81">
        <v>9787540150907</v>
      </c>
      <c r="F1031" s="13">
        <v>26.8</v>
      </c>
      <c r="G1031" s="13">
        <v>4</v>
      </c>
      <c r="H1031" s="8">
        <f t="shared" si="24"/>
        <v>6.7</v>
      </c>
      <c r="I1031" s="40" t="s">
        <v>15</v>
      </c>
      <c r="J1031" s="85" t="s">
        <v>41</v>
      </c>
      <c r="K1031" s="9" t="s">
        <v>17</v>
      </c>
    </row>
    <row r="1032" spans="1:11" ht="36" customHeight="1">
      <c r="A1032" s="10">
        <v>1030</v>
      </c>
      <c r="B1032" s="33" t="s">
        <v>1593</v>
      </c>
      <c r="C1032" s="5" t="s">
        <v>1583</v>
      </c>
      <c r="D1032" s="6" t="s">
        <v>111</v>
      </c>
      <c r="E1032" s="81">
        <v>9787540150877</v>
      </c>
      <c r="F1032" s="13">
        <v>26.8</v>
      </c>
      <c r="G1032" s="13">
        <v>4</v>
      </c>
      <c r="H1032" s="8">
        <f t="shared" si="24"/>
        <v>6.7</v>
      </c>
      <c r="I1032" s="40" t="s">
        <v>15</v>
      </c>
      <c r="J1032" s="85" t="s">
        <v>41</v>
      </c>
      <c r="K1032" s="9" t="s">
        <v>17</v>
      </c>
    </row>
    <row r="1033" spans="1:11" ht="36" customHeight="1">
      <c r="A1033" s="3">
        <v>1031</v>
      </c>
      <c r="B1033" s="33" t="s">
        <v>1594</v>
      </c>
      <c r="C1033" s="5" t="s">
        <v>1583</v>
      </c>
      <c r="D1033" s="6" t="s">
        <v>38</v>
      </c>
      <c r="E1033" s="81">
        <v>9787540150884</v>
      </c>
      <c r="F1033" s="14">
        <v>26.8</v>
      </c>
      <c r="G1033" s="14">
        <v>4</v>
      </c>
      <c r="H1033" s="86">
        <f t="shared" si="24"/>
        <v>6.7</v>
      </c>
      <c r="I1033" s="40" t="s">
        <v>15</v>
      </c>
      <c r="J1033" s="85" t="s">
        <v>41</v>
      </c>
      <c r="K1033" s="9" t="s">
        <v>17</v>
      </c>
    </row>
    <row r="1034" spans="1:11" ht="36" customHeight="1">
      <c r="A1034" s="10">
        <v>1032</v>
      </c>
      <c r="B1034" s="33" t="s">
        <v>1595</v>
      </c>
      <c r="C1034" s="5" t="s">
        <v>1583</v>
      </c>
      <c r="D1034" s="6" t="s">
        <v>38</v>
      </c>
      <c r="E1034" s="81">
        <v>9787540150891</v>
      </c>
      <c r="F1034" s="14">
        <v>26.8</v>
      </c>
      <c r="G1034" s="14">
        <v>4</v>
      </c>
      <c r="H1034" s="86">
        <f t="shared" si="24"/>
        <v>6.7</v>
      </c>
      <c r="I1034" s="40" t="s">
        <v>15</v>
      </c>
      <c r="J1034" s="85" t="s">
        <v>41</v>
      </c>
      <c r="K1034" s="9" t="s">
        <v>17</v>
      </c>
    </row>
    <row r="1035" spans="1:11" ht="36" customHeight="1">
      <c r="A1035" s="10">
        <v>1033</v>
      </c>
      <c r="B1035" s="33" t="s">
        <v>1596</v>
      </c>
      <c r="C1035" s="5" t="s">
        <v>1583</v>
      </c>
      <c r="D1035" s="6" t="s">
        <v>38</v>
      </c>
      <c r="E1035" s="81">
        <v>9787540150914</v>
      </c>
      <c r="F1035" s="14">
        <v>26.8</v>
      </c>
      <c r="G1035" s="14">
        <v>4</v>
      </c>
      <c r="H1035" s="86">
        <f t="shared" si="24"/>
        <v>6.7</v>
      </c>
      <c r="I1035" s="40" t="s">
        <v>15</v>
      </c>
      <c r="J1035" s="85" t="s">
        <v>41</v>
      </c>
      <c r="K1035" s="9" t="s">
        <v>17</v>
      </c>
    </row>
    <row r="1036" spans="1:11" ht="36" customHeight="1">
      <c r="A1036" s="3">
        <v>1034</v>
      </c>
      <c r="B1036" s="33" t="s">
        <v>1597</v>
      </c>
      <c r="C1036" s="5" t="s">
        <v>1583</v>
      </c>
      <c r="D1036" s="6" t="s">
        <v>38</v>
      </c>
      <c r="E1036" s="81">
        <v>9787540151645</v>
      </c>
      <c r="F1036" s="14">
        <v>28</v>
      </c>
      <c r="G1036" s="14">
        <v>7.5</v>
      </c>
      <c r="H1036" s="86">
        <f t="shared" si="24"/>
        <v>3.7333333333333298</v>
      </c>
      <c r="I1036" s="40" t="s">
        <v>15</v>
      </c>
      <c r="J1036" s="85" t="s">
        <v>31</v>
      </c>
      <c r="K1036" s="9" t="s">
        <v>17</v>
      </c>
    </row>
    <row r="1037" spans="1:11" ht="36" customHeight="1">
      <c r="A1037" s="10">
        <v>1035</v>
      </c>
      <c r="B1037" s="33" t="s">
        <v>1598</v>
      </c>
      <c r="C1037" s="5" t="s">
        <v>1583</v>
      </c>
      <c r="D1037" s="6" t="s">
        <v>38</v>
      </c>
      <c r="E1037" s="81">
        <v>9787540151652</v>
      </c>
      <c r="F1037" s="14">
        <v>26</v>
      </c>
      <c r="G1037" s="14">
        <v>6</v>
      </c>
      <c r="H1037" s="86">
        <f t="shared" si="24"/>
        <v>4.3333333333333304</v>
      </c>
      <c r="I1037" s="40" t="s">
        <v>15</v>
      </c>
      <c r="J1037" s="85" t="s">
        <v>31</v>
      </c>
      <c r="K1037" s="9" t="s">
        <v>17</v>
      </c>
    </row>
    <row r="1038" spans="1:11" ht="36" customHeight="1">
      <c r="A1038" s="10">
        <v>1036</v>
      </c>
      <c r="B1038" s="33" t="s">
        <v>1599</v>
      </c>
      <c r="C1038" s="5" t="s">
        <v>1583</v>
      </c>
      <c r="D1038" s="6" t="s">
        <v>38</v>
      </c>
      <c r="E1038" s="81">
        <v>9787540151669</v>
      </c>
      <c r="F1038" s="14">
        <v>26</v>
      </c>
      <c r="G1038" s="14">
        <v>6</v>
      </c>
      <c r="H1038" s="86">
        <f t="shared" si="24"/>
        <v>4.3333333333333304</v>
      </c>
      <c r="I1038" s="40" t="s">
        <v>15</v>
      </c>
      <c r="J1038" s="85" t="s">
        <v>31</v>
      </c>
      <c r="K1038" s="9" t="s">
        <v>17</v>
      </c>
    </row>
    <row r="1039" spans="1:11" ht="36" customHeight="1">
      <c r="A1039" s="3">
        <v>1037</v>
      </c>
      <c r="B1039" s="33" t="s">
        <v>1600</v>
      </c>
      <c r="C1039" s="5" t="s">
        <v>1583</v>
      </c>
      <c r="D1039" s="6" t="s">
        <v>38</v>
      </c>
      <c r="E1039" s="81">
        <v>9787540151676</v>
      </c>
      <c r="F1039" s="13">
        <v>26</v>
      </c>
      <c r="G1039" s="13">
        <v>5.25</v>
      </c>
      <c r="H1039" s="8">
        <f t="shared" si="24"/>
        <v>4.9523809523809499</v>
      </c>
      <c r="I1039" s="40" t="s">
        <v>15</v>
      </c>
      <c r="J1039" s="85" t="s">
        <v>31</v>
      </c>
      <c r="K1039" s="9" t="s">
        <v>17</v>
      </c>
    </row>
    <row r="1040" spans="1:11" ht="36" customHeight="1">
      <c r="A1040" s="10">
        <v>1038</v>
      </c>
      <c r="B1040" s="33" t="s">
        <v>1601</v>
      </c>
      <c r="C1040" s="5" t="s">
        <v>1583</v>
      </c>
      <c r="D1040" s="6" t="s">
        <v>38</v>
      </c>
      <c r="E1040" s="81">
        <v>9787540151683</v>
      </c>
      <c r="F1040" s="14">
        <v>26</v>
      </c>
      <c r="G1040" s="14">
        <v>6</v>
      </c>
      <c r="H1040" s="86">
        <f t="shared" si="24"/>
        <v>4.3333333333333304</v>
      </c>
      <c r="I1040" s="40" t="s">
        <v>15</v>
      </c>
      <c r="J1040" s="85" t="s">
        <v>31</v>
      </c>
      <c r="K1040" s="9" t="s">
        <v>17</v>
      </c>
    </row>
    <row r="1041" spans="1:11" ht="36" customHeight="1">
      <c r="A1041" s="10">
        <v>1039</v>
      </c>
      <c r="B1041" s="33" t="s">
        <v>1602</v>
      </c>
      <c r="C1041" s="5" t="s">
        <v>1583</v>
      </c>
      <c r="D1041" s="6" t="s">
        <v>38</v>
      </c>
      <c r="E1041" s="81">
        <v>9787540151690</v>
      </c>
      <c r="F1041" s="14">
        <v>27</v>
      </c>
      <c r="G1041" s="14">
        <v>6.5</v>
      </c>
      <c r="H1041" s="86">
        <f t="shared" si="24"/>
        <v>4.1538461538461497</v>
      </c>
      <c r="I1041" s="40" t="s">
        <v>15</v>
      </c>
      <c r="J1041" s="85" t="s">
        <v>31</v>
      </c>
      <c r="K1041" s="9" t="s">
        <v>17</v>
      </c>
    </row>
    <row r="1042" spans="1:11" ht="36" customHeight="1">
      <c r="A1042" s="3">
        <v>1040</v>
      </c>
      <c r="B1042" s="33" t="s">
        <v>1603</v>
      </c>
      <c r="C1042" s="5" t="s">
        <v>1583</v>
      </c>
      <c r="D1042" s="6" t="s">
        <v>63</v>
      </c>
      <c r="E1042" s="81">
        <v>9787540156466</v>
      </c>
      <c r="F1042" s="14">
        <v>19.8</v>
      </c>
      <c r="G1042" s="14">
        <v>4</v>
      </c>
      <c r="H1042" s="86">
        <f t="shared" si="24"/>
        <v>4.95</v>
      </c>
      <c r="I1042" s="40" t="s">
        <v>1584</v>
      </c>
      <c r="J1042" s="85" t="s">
        <v>41</v>
      </c>
      <c r="K1042" s="9" t="s">
        <v>17</v>
      </c>
    </row>
    <row r="1043" spans="1:11" ht="36" customHeight="1">
      <c r="A1043" s="10">
        <v>1041</v>
      </c>
      <c r="B1043" s="33" t="s">
        <v>1604</v>
      </c>
      <c r="C1043" s="5" t="s">
        <v>1583</v>
      </c>
      <c r="D1043" s="6" t="s">
        <v>63</v>
      </c>
      <c r="E1043" s="81">
        <v>9787540156473</v>
      </c>
      <c r="F1043" s="14">
        <v>19.8</v>
      </c>
      <c r="G1043" s="14">
        <v>4</v>
      </c>
      <c r="H1043" s="86">
        <f t="shared" si="24"/>
        <v>4.95</v>
      </c>
      <c r="I1043" s="40" t="s">
        <v>1584</v>
      </c>
      <c r="J1043" s="85" t="s">
        <v>41</v>
      </c>
      <c r="K1043" s="9" t="s">
        <v>17</v>
      </c>
    </row>
    <row r="1044" spans="1:11" ht="36" customHeight="1">
      <c r="A1044" s="10">
        <v>1042</v>
      </c>
      <c r="B1044" s="33" t="s">
        <v>1605</v>
      </c>
      <c r="C1044" s="5" t="s">
        <v>1583</v>
      </c>
      <c r="D1044" s="6" t="s">
        <v>63</v>
      </c>
      <c r="E1044" s="81">
        <v>9787540156480</v>
      </c>
      <c r="F1044" s="14">
        <v>19.8</v>
      </c>
      <c r="G1044" s="14">
        <v>4</v>
      </c>
      <c r="H1044" s="86">
        <f t="shared" si="24"/>
        <v>4.95</v>
      </c>
      <c r="I1044" s="40" t="s">
        <v>1584</v>
      </c>
      <c r="J1044" s="85" t="s">
        <v>41</v>
      </c>
      <c r="K1044" s="9" t="s">
        <v>17</v>
      </c>
    </row>
    <row r="1045" spans="1:11" ht="36" customHeight="1">
      <c r="A1045" s="3">
        <v>1043</v>
      </c>
      <c r="B1045" s="33" t="s">
        <v>1606</v>
      </c>
      <c r="C1045" s="5" t="s">
        <v>1583</v>
      </c>
      <c r="D1045" s="6" t="s">
        <v>57</v>
      </c>
      <c r="E1045" s="81">
        <v>9787540154806</v>
      </c>
      <c r="F1045" s="14">
        <v>32</v>
      </c>
      <c r="G1045" s="14">
        <v>4.5</v>
      </c>
      <c r="H1045" s="86">
        <f t="shared" si="24"/>
        <v>7.1111111111111098</v>
      </c>
      <c r="I1045" s="40" t="s">
        <v>1607</v>
      </c>
      <c r="J1045" s="85" t="s">
        <v>41</v>
      </c>
      <c r="K1045" s="9" t="s">
        <v>17</v>
      </c>
    </row>
    <row r="1046" spans="1:11" ht="36" customHeight="1">
      <c r="A1046" s="10">
        <v>1044</v>
      </c>
      <c r="B1046" s="33" t="s">
        <v>1608</v>
      </c>
      <c r="C1046" s="5" t="s">
        <v>1583</v>
      </c>
      <c r="D1046" s="6" t="s">
        <v>57</v>
      </c>
      <c r="E1046" s="81">
        <v>9787540154783</v>
      </c>
      <c r="F1046" s="14">
        <v>32</v>
      </c>
      <c r="G1046" s="14">
        <v>4.5</v>
      </c>
      <c r="H1046" s="86">
        <f t="shared" si="24"/>
        <v>7.1111111111111098</v>
      </c>
      <c r="I1046" s="40" t="s">
        <v>1607</v>
      </c>
      <c r="J1046" s="85" t="s">
        <v>41</v>
      </c>
      <c r="K1046" s="9" t="s">
        <v>17</v>
      </c>
    </row>
    <row r="1047" spans="1:11" ht="36" customHeight="1">
      <c r="A1047" s="10">
        <v>1045</v>
      </c>
      <c r="B1047" s="33" t="s">
        <v>1609</v>
      </c>
      <c r="C1047" s="5" t="s">
        <v>1583</v>
      </c>
      <c r="D1047" s="6" t="s">
        <v>57</v>
      </c>
      <c r="E1047" s="81">
        <v>9787540154776</v>
      </c>
      <c r="F1047" s="14">
        <v>32</v>
      </c>
      <c r="G1047" s="14">
        <v>4.5</v>
      </c>
      <c r="H1047" s="86">
        <f t="shared" si="24"/>
        <v>7.1111111111111098</v>
      </c>
      <c r="I1047" s="40" t="s">
        <v>1607</v>
      </c>
      <c r="J1047" s="85" t="s">
        <v>41</v>
      </c>
      <c r="K1047" s="9" t="s">
        <v>17</v>
      </c>
    </row>
    <row r="1048" spans="1:11" ht="36" customHeight="1">
      <c r="A1048" s="3">
        <v>1046</v>
      </c>
      <c r="B1048" s="33" t="s">
        <v>1610</v>
      </c>
      <c r="C1048" s="5" t="s">
        <v>1583</v>
      </c>
      <c r="D1048" s="6" t="s">
        <v>57</v>
      </c>
      <c r="E1048" s="81">
        <v>9787540154790</v>
      </c>
      <c r="F1048" s="14">
        <v>32</v>
      </c>
      <c r="G1048" s="14">
        <v>4.5</v>
      </c>
      <c r="H1048" s="86">
        <f t="shared" si="24"/>
        <v>7.1111111111111098</v>
      </c>
      <c r="I1048" s="40" t="s">
        <v>1607</v>
      </c>
      <c r="J1048" s="85" t="s">
        <v>41</v>
      </c>
      <c r="K1048" s="9" t="s">
        <v>17</v>
      </c>
    </row>
    <row r="1049" spans="1:11" ht="36" customHeight="1">
      <c r="A1049" s="10">
        <v>1047</v>
      </c>
      <c r="B1049" s="33" t="s">
        <v>1611</v>
      </c>
      <c r="C1049" s="5" t="s">
        <v>1583</v>
      </c>
      <c r="D1049" s="6" t="s">
        <v>89</v>
      </c>
      <c r="E1049" s="81">
        <v>9787540158897</v>
      </c>
      <c r="F1049" s="14">
        <v>88</v>
      </c>
      <c r="G1049" s="14">
        <v>6</v>
      </c>
      <c r="H1049" s="86">
        <f t="shared" si="24"/>
        <v>14.6666666666667</v>
      </c>
      <c r="I1049" s="40" t="s">
        <v>15</v>
      </c>
      <c r="J1049" s="85" t="s">
        <v>41</v>
      </c>
      <c r="K1049" s="9" t="s">
        <v>17</v>
      </c>
    </row>
    <row r="1050" spans="1:11" ht="36" customHeight="1">
      <c r="A1050" s="10">
        <v>1048</v>
      </c>
      <c r="B1050" s="33" t="s">
        <v>1612</v>
      </c>
      <c r="C1050" s="5" t="s">
        <v>1583</v>
      </c>
      <c r="D1050" s="6" t="s">
        <v>679</v>
      </c>
      <c r="E1050" s="81">
        <v>9787540156176</v>
      </c>
      <c r="F1050" s="14">
        <v>88</v>
      </c>
      <c r="G1050" s="14">
        <v>6.5</v>
      </c>
      <c r="H1050" s="86">
        <f t="shared" si="24"/>
        <v>13.538461538461499</v>
      </c>
      <c r="I1050" s="40" t="s">
        <v>15</v>
      </c>
      <c r="J1050" s="85" t="s">
        <v>41</v>
      </c>
      <c r="K1050" s="9" t="s">
        <v>17</v>
      </c>
    </row>
    <row r="1051" spans="1:11" ht="36" customHeight="1">
      <c r="A1051" s="3">
        <v>1049</v>
      </c>
      <c r="B1051" s="33" t="s">
        <v>1613</v>
      </c>
      <c r="C1051" s="5" t="s">
        <v>1583</v>
      </c>
      <c r="D1051" s="6" t="s">
        <v>679</v>
      </c>
      <c r="E1051" s="81">
        <v>9787540156244</v>
      </c>
      <c r="F1051" s="14">
        <v>29.8</v>
      </c>
      <c r="G1051" s="14">
        <v>7.5</v>
      </c>
      <c r="H1051" s="86">
        <f t="shared" si="24"/>
        <v>3.9733333333333301</v>
      </c>
      <c r="I1051" s="40" t="s">
        <v>15</v>
      </c>
      <c r="J1051" s="85" t="s">
        <v>1590</v>
      </c>
      <c r="K1051" s="9" t="s">
        <v>1614</v>
      </c>
    </row>
    <row r="1052" spans="1:11" ht="36" customHeight="1">
      <c r="A1052" s="10">
        <v>1050</v>
      </c>
      <c r="B1052" s="33" t="s">
        <v>1615</v>
      </c>
      <c r="C1052" s="5" t="s">
        <v>1583</v>
      </c>
      <c r="D1052" s="6" t="s">
        <v>53</v>
      </c>
      <c r="E1052" s="81">
        <v>9787540152185</v>
      </c>
      <c r="F1052" s="14">
        <v>25</v>
      </c>
      <c r="G1052" s="14">
        <v>7</v>
      </c>
      <c r="H1052" s="86">
        <f t="shared" si="24"/>
        <v>3.5714285714285698</v>
      </c>
      <c r="I1052" s="40" t="s">
        <v>15</v>
      </c>
      <c r="J1052" s="85" t="s">
        <v>1590</v>
      </c>
      <c r="K1052" s="9" t="s">
        <v>1614</v>
      </c>
    </row>
    <row r="1053" spans="1:11" ht="36" customHeight="1">
      <c r="A1053" s="10">
        <v>1051</v>
      </c>
      <c r="B1053" s="33" t="s">
        <v>1616</v>
      </c>
      <c r="C1053" s="5" t="s">
        <v>1583</v>
      </c>
      <c r="D1053" s="6" t="s">
        <v>67</v>
      </c>
      <c r="E1053" s="81">
        <v>9787540158095</v>
      </c>
      <c r="F1053" s="14">
        <v>68</v>
      </c>
      <c r="G1053" s="14">
        <v>17.5</v>
      </c>
      <c r="H1053" s="86">
        <f t="shared" si="24"/>
        <v>3.8857142857142901</v>
      </c>
      <c r="I1053" s="40" t="s">
        <v>1617</v>
      </c>
      <c r="J1053" s="85" t="s">
        <v>41</v>
      </c>
      <c r="K1053" s="9" t="s">
        <v>1614</v>
      </c>
    </row>
    <row r="1054" spans="1:11" ht="36" customHeight="1">
      <c r="A1054" s="3">
        <v>1052</v>
      </c>
      <c r="B1054" s="33" t="s">
        <v>1618</v>
      </c>
      <c r="C1054" s="5" t="s">
        <v>1583</v>
      </c>
      <c r="D1054" s="6" t="s">
        <v>63</v>
      </c>
      <c r="E1054" s="81">
        <v>9787540157364</v>
      </c>
      <c r="F1054" s="14">
        <v>46</v>
      </c>
      <c r="G1054" s="14">
        <v>10.5</v>
      </c>
      <c r="H1054" s="86">
        <f t="shared" si="24"/>
        <v>4.3809523809523796</v>
      </c>
      <c r="I1054" s="40" t="s">
        <v>1617</v>
      </c>
      <c r="J1054" s="85" t="s">
        <v>41</v>
      </c>
      <c r="K1054" s="9" t="s">
        <v>1614</v>
      </c>
    </row>
    <row r="1055" spans="1:11" ht="36" customHeight="1">
      <c r="A1055" s="10">
        <v>1053</v>
      </c>
      <c r="B1055" s="33" t="s">
        <v>1619</v>
      </c>
      <c r="C1055" s="5" t="s">
        <v>1583</v>
      </c>
      <c r="D1055" s="6" t="s">
        <v>290</v>
      </c>
      <c r="E1055" s="81">
        <v>9787540154523</v>
      </c>
      <c r="F1055" s="14">
        <v>32</v>
      </c>
      <c r="G1055" s="8">
        <v>4</v>
      </c>
      <c r="H1055" s="86">
        <v>8</v>
      </c>
      <c r="I1055" s="40" t="s">
        <v>1617</v>
      </c>
      <c r="J1055" s="85" t="s">
        <v>41</v>
      </c>
      <c r="K1055" s="9" t="s">
        <v>1614</v>
      </c>
    </row>
    <row r="1056" spans="1:11" ht="36" customHeight="1">
      <c r="A1056" s="10">
        <v>1054</v>
      </c>
      <c r="B1056" s="33" t="s">
        <v>1620</v>
      </c>
      <c r="C1056" s="5" t="s">
        <v>1583</v>
      </c>
      <c r="D1056" s="6" t="s">
        <v>63</v>
      </c>
      <c r="E1056" s="81">
        <v>9787540156497</v>
      </c>
      <c r="F1056" s="14">
        <v>46</v>
      </c>
      <c r="G1056" s="14">
        <v>8</v>
      </c>
      <c r="H1056" s="86">
        <f t="shared" si="24"/>
        <v>5.75</v>
      </c>
      <c r="I1056" s="40" t="s">
        <v>1617</v>
      </c>
      <c r="J1056" s="85" t="s">
        <v>41</v>
      </c>
      <c r="K1056" s="9" t="s">
        <v>1614</v>
      </c>
    </row>
    <row r="1057" spans="1:11" ht="36" customHeight="1">
      <c r="A1057" s="3">
        <v>1055</v>
      </c>
      <c r="B1057" s="33" t="s">
        <v>1621</v>
      </c>
      <c r="C1057" s="5" t="s">
        <v>1583</v>
      </c>
      <c r="D1057" s="6" t="s">
        <v>19</v>
      </c>
      <c r="E1057" s="81">
        <v>9787540153960</v>
      </c>
      <c r="F1057" s="14">
        <v>45</v>
      </c>
      <c r="G1057" s="14">
        <v>14.75</v>
      </c>
      <c r="H1057" s="86">
        <f t="shared" si="24"/>
        <v>3.0508474576271198</v>
      </c>
      <c r="I1057" s="40" t="s">
        <v>1584</v>
      </c>
      <c r="J1057" s="85" t="s">
        <v>31</v>
      </c>
      <c r="K1057" s="9" t="s">
        <v>671</v>
      </c>
    </row>
    <row r="1058" spans="1:11" ht="36" customHeight="1">
      <c r="A1058" s="10">
        <v>1056</v>
      </c>
      <c r="B1058" s="87" t="s">
        <v>1622</v>
      </c>
      <c r="C1058" s="88" t="s">
        <v>1583</v>
      </c>
      <c r="D1058" s="6" t="s">
        <v>63</v>
      </c>
      <c r="E1058" s="89">
        <v>9787540153977</v>
      </c>
      <c r="F1058" s="90">
        <v>32</v>
      </c>
      <c r="G1058" s="90">
        <v>9</v>
      </c>
      <c r="H1058" s="91">
        <f t="shared" si="24"/>
        <v>3.5555555555555598</v>
      </c>
      <c r="I1058" s="97" t="s">
        <v>1584</v>
      </c>
      <c r="J1058" s="98" t="s">
        <v>31</v>
      </c>
      <c r="K1058" s="9" t="s">
        <v>671</v>
      </c>
    </row>
    <row r="1059" spans="1:11" ht="36" customHeight="1">
      <c r="A1059" s="10">
        <v>1057</v>
      </c>
      <c r="B1059" s="87" t="s">
        <v>1623</v>
      </c>
      <c r="C1059" s="88" t="s">
        <v>1583</v>
      </c>
      <c r="D1059" s="6" t="s">
        <v>19</v>
      </c>
      <c r="E1059" s="89">
        <v>9787540154004</v>
      </c>
      <c r="F1059" s="90">
        <v>29.8</v>
      </c>
      <c r="G1059" s="90">
        <v>9</v>
      </c>
      <c r="H1059" s="91">
        <f t="shared" si="24"/>
        <v>3.31111111111111</v>
      </c>
      <c r="I1059" s="97" t="s">
        <v>1584</v>
      </c>
      <c r="J1059" s="98" t="s">
        <v>31</v>
      </c>
      <c r="K1059" s="9" t="s">
        <v>671</v>
      </c>
    </row>
    <row r="1060" spans="1:11" ht="36" customHeight="1">
      <c r="A1060" s="3">
        <v>1058</v>
      </c>
      <c r="B1060" s="87" t="s">
        <v>1624</v>
      </c>
      <c r="C1060" s="88" t="s">
        <v>1583</v>
      </c>
      <c r="D1060" s="6" t="s">
        <v>23</v>
      </c>
      <c r="E1060" s="89">
        <v>9787540154905</v>
      </c>
      <c r="F1060" s="90">
        <v>32</v>
      </c>
      <c r="G1060" s="90">
        <v>9</v>
      </c>
      <c r="H1060" s="91">
        <f t="shared" si="24"/>
        <v>3.5555555555555598</v>
      </c>
      <c r="I1060" s="97" t="s">
        <v>1584</v>
      </c>
      <c r="J1060" s="98" t="s">
        <v>31</v>
      </c>
      <c r="K1060" s="9" t="s">
        <v>671</v>
      </c>
    </row>
    <row r="1061" spans="1:11" ht="36" customHeight="1">
      <c r="A1061" s="10">
        <v>1059</v>
      </c>
      <c r="B1061" s="92" t="s">
        <v>1625</v>
      </c>
      <c r="C1061" s="93" t="s">
        <v>1626</v>
      </c>
      <c r="D1061" s="6" t="s">
        <v>59</v>
      </c>
      <c r="E1061" s="94">
        <v>9787215131538</v>
      </c>
      <c r="F1061" s="95">
        <v>48</v>
      </c>
      <c r="G1061" s="95">
        <v>15.75</v>
      </c>
      <c r="H1061" s="95">
        <v>3.05</v>
      </c>
      <c r="I1061" s="99">
        <v>16</v>
      </c>
      <c r="J1061" s="100" t="s">
        <v>31</v>
      </c>
      <c r="K1061" s="39" t="s">
        <v>1627</v>
      </c>
    </row>
    <row r="1062" spans="1:11" ht="36" customHeight="1">
      <c r="A1062" s="10">
        <v>1060</v>
      </c>
      <c r="B1062" s="92" t="s">
        <v>1628</v>
      </c>
      <c r="C1062" s="93" t="s">
        <v>1626</v>
      </c>
      <c r="D1062" s="6" t="s">
        <v>19</v>
      </c>
      <c r="E1062" s="94">
        <v>9787215118591</v>
      </c>
      <c r="F1062" s="95">
        <v>45</v>
      </c>
      <c r="G1062" s="95">
        <v>10.75</v>
      </c>
      <c r="H1062" s="95">
        <v>4.1900000000000004</v>
      </c>
      <c r="I1062" s="99">
        <v>16</v>
      </c>
      <c r="J1062" s="100" t="s">
        <v>31</v>
      </c>
      <c r="K1062" s="39" t="s">
        <v>1629</v>
      </c>
    </row>
    <row r="1063" spans="1:11" ht="36" customHeight="1">
      <c r="A1063" s="3">
        <v>1061</v>
      </c>
      <c r="B1063" s="92" t="s">
        <v>1630</v>
      </c>
      <c r="C1063" s="93" t="s">
        <v>1626</v>
      </c>
      <c r="D1063" s="6" t="s">
        <v>19</v>
      </c>
      <c r="E1063" s="94">
        <v>9787215118676</v>
      </c>
      <c r="F1063" s="95">
        <v>45</v>
      </c>
      <c r="G1063" s="95">
        <v>10</v>
      </c>
      <c r="H1063" s="95">
        <v>4.5</v>
      </c>
      <c r="I1063" s="99">
        <v>16</v>
      </c>
      <c r="J1063" s="100" t="s">
        <v>31</v>
      </c>
      <c r="K1063" s="39" t="s">
        <v>1629</v>
      </c>
    </row>
    <row r="1064" spans="1:11" ht="36" customHeight="1">
      <c r="A1064" s="10">
        <v>1062</v>
      </c>
      <c r="B1064" s="92" t="s">
        <v>1631</v>
      </c>
      <c r="C1064" s="93" t="s">
        <v>1626</v>
      </c>
      <c r="D1064" s="6" t="s">
        <v>19</v>
      </c>
      <c r="E1064" s="94">
        <v>9787215118577</v>
      </c>
      <c r="F1064" s="95">
        <v>45</v>
      </c>
      <c r="G1064" s="95">
        <v>11</v>
      </c>
      <c r="H1064" s="95">
        <v>4.09</v>
      </c>
      <c r="I1064" s="99">
        <v>16</v>
      </c>
      <c r="J1064" s="100" t="s">
        <v>31</v>
      </c>
      <c r="K1064" s="39" t="s">
        <v>1629</v>
      </c>
    </row>
    <row r="1065" spans="1:11" ht="36" customHeight="1">
      <c r="A1065" s="10">
        <v>1063</v>
      </c>
      <c r="B1065" s="92" t="s">
        <v>1632</v>
      </c>
      <c r="C1065" s="93" t="s">
        <v>1626</v>
      </c>
      <c r="D1065" s="6" t="s">
        <v>19</v>
      </c>
      <c r="E1065" s="94">
        <v>9787215118587</v>
      </c>
      <c r="F1065" s="95">
        <v>45</v>
      </c>
      <c r="G1065" s="95">
        <v>10.75</v>
      </c>
      <c r="H1065" s="95">
        <v>4.1900000000000004</v>
      </c>
      <c r="I1065" s="99">
        <v>16</v>
      </c>
      <c r="J1065" s="100" t="s">
        <v>31</v>
      </c>
      <c r="K1065" s="39" t="s">
        <v>1629</v>
      </c>
    </row>
    <row r="1066" spans="1:11" ht="36" customHeight="1">
      <c r="A1066" s="3">
        <v>1064</v>
      </c>
      <c r="B1066" s="92" t="s">
        <v>1633</v>
      </c>
      <c r="C1066" s="93" t="s">
        <v>1626</v>
      </c>
      <c r="D1066" s="6" t="s">
        <v>290</v>
      </c>
      <c r="E1066" s="94">
        <v>9787215127432</v>
      </c>
      <c r="F1066" s="95">
        <v>88</v>
      </c>
      <c r="G1066" s="95">
        <v>18.75</v>
      </c>
      <c r="H1066" s="95">
        <v>4.6900000000000004</v>
      </c>
      <c r="I1066" s="99">
        <v>16</v>
      </c>
      <c r="J1066" s="100" t="s">
        <v>31</v>
      </c>
      <c r="K1066" s="39" t="s">
        <v>1634</v>
      </c>
    </row>
    <row r="1067" spans="1:11" ht="36" customHeight="1">
      <c r="A1067" s="10">
        <v>1065</v>
      </c>
      <c r="B1067" s="92" t="s">
        <v>1635</v>
      </c>
      <c r="C1067" s="93" t="s">
        <v>1626</v>
      </c>
      <c r="D1067" s="6" t="s">
        <v>19</v>
      </c>
      <c r="E1067" s="94">
        <v>9787215127043</v>
      </c>
      <c r="F1067" s="95">
        <v>58</v>
      </c>
      <c r="G1067" s="95">
        <v>16</v>
      </c>
      <c r="H1067" s="95">
        <v>3.63</v>
      </c>
      <c r="I1067" s="99">
        <v>16</v>
      </c>
      <c r="J1067" s="100" t="s">
        <v>31</v>
      </c>
      <c r="K1067" s="39" t="s">
        <v>1634</v>
      </c>
    </row>
    <row r="1068" spans="1:11" ht="36" customHeight="1">
      <c r="A1068" s="10">
        <v>1066</v>
      </c>
      <c r="B1068" s="92" t="s">
        <v>1636</v>
      </c>
      <c r="C1068" s="93" t="s">
        <v>1626</v>
      </c>
      <c r="D1068" s="6" t="s">
        <v>57</v>
      </c>
      <c r="E1068" s="94">
        <v>9787215128842</v>
      </c>
      <c r="F1068" s="95">
        <v>36</v>
      </c>
      <c r="G1068" s="95">
        <v>16</v>
      </c>
      <c r="H1068" s="95">
        <v>2.25</v>
      </c>
      <c r="I1068" s="99">
        <v>16</v>
      </c>
      <c r="J1068" s="100" t="s">
        <v>31</v>
      </c>
      <c r="K1068" s="39" t="s">
        <v>1634</v>
      </c>
    </row>
    <row r="1069" spans="1:11" ht="36" customHeight="1">
      <c r="A1069" s="3">
        <v>1067</v>
      </c>
      <c r="B1069" s="92" t="s">
        <v>1637</v>
      </c>
      <c r="C1069" s="93" t="s">
        <v>1626</v>
      </c>
      <c r="D1069" s="6" t="s">
        <v>111</v>
      </c>
      <c r="E1069" s="94">
        <v>9787215114029</v>
      </c>
      <c r="F1069" s="95">
        <v>48</v>
      </c>
      <c r="G1069" s="95">
        <v>23</v>
      </c>
      <c r="H1069" s="95">
        <v>2.09</v>
      </c>
      <c r="I1069" s="99">
        <v>16</v>
      </c>
      <c r="J1069" s="100" t="s">
        <v>31</v>
      </c>
      <c r="K1069" s="39" t="s">
        <v>1634</v>
      </c>
    </row>
    <row r="1070" spans="1:11" ht="36" customHeight="1">
      <c r="A1070" s="10">
        <v>1068</v>
      </c>
      <c r="B1070" s="92" t="s">
        <v>1638</v>
      </c>
      <c r="C1070" s="93" t="s">
        <v>1626</v>
      </c>
      <c r="D1070" s="6" t="s">
        <v>118</v>
      </c>
      <c r="E1070" s="94">
        <v>9787215130203</v>
      </c>
      <c r="F1070" s="95">
        <v>79</v>
      </c>
      <c r="G1070" s="95">
        <v>20.25</v>
      </c>
      <c r="H1070" s="95">
        <v>3.9</v>
      </c>
      <c r="I1070" s="99">
        <v>16</v>
      </c>
      <c r="J1070" s="100" t="s">
        <v>41</v>
      </c>
      <c r="K1070" s="39" t="s">
        <v>1634</v>
      </c>
    </row>
    <row r="1071" spans="1:11" ht="36" customHeight="1">
      <c r="A1071" s="10">
        <v>1069</v>
      </c>
      <c r="B1071" s="92" t="s">
        <v>1639</v>
      </c>
      <c r="C1071" s="93" t="s">
        <v>1626</v>
      </c>
      <c r="D1071" s="6" t="s">
        <v>59</v>
      </c>
      <c r="E1071" s="94">
        <v>9787215106772</v>
      </c>
      <c r="F1071" s="95">
        <v>49</v>
      </c>
      <c r="G1071" s="95">
        <v>8.625</v>
      </c>
      <c r="H1071" s="95">
        <v>5.68</v>
      </c>
      <c r="I1071" s="99">
        <v>32</v>
      </c>
      <c r="J1071" s="100" t="s">
        <v>31</v>
      </c>
      <c r="K1071" s="39" t="s">
        <v>1634</v>
      </c>
    </row>
    <row r="1072" spans="1:11" ht="36" customHeight="1">
      <c r="A1072" s="3">
        <v>1070</v>
      </c>
      <c r="B1072" s="92" t="s">
        <v>1640</v>
      </c>
      <c r="C1072" s="93" t="s">
        <v>1626</v>
      </c>
      <c r="D1072" s="6" t="s">
        <v>57</v>
      </c>
      <c r="E1072" s="94">
        <v>9787215130050</v>
      </c>
      <c r="F1072" s="95">
        <v>56</v>
      </c>
      <c r="G1072" s="95">
        <v>18.75</v>
      </c>
      <c r="H1072" s="95">
        <v>2.99</v>
      </c>
      <c r="I1072" s="99">
        <v>16</v>
      </c>
      <c r="J1072" s="100" t="s">
        <v>31</v>
      </c>
      <c r="K1072" s="39" t="s">
        <v>1634</v>
      </c>
    </row>
    <row r="1073" spans="1:11" ht="36" customHeight="1">
      <c r="A1073" s="10">
        <v>1071</v>
      </c>
      <c r="B1073" s="92" t="s">
        <v>1641</v>
      </c>
      <c r="C1073" s="93" t="s">
        <v>1626</v>
      </c>
      <c r="D1073" s="6" t="s">
        <v>55</v>
      </c>
      <c r="E1073" s="94">
        <v>9787215127210</v>
      </c>
      <c r="F1073" s="95">
        <v>9</v>
      </c>
      <c r="G1073" s="95">
        <v>6</v>
      </c>
      <c r="H1073" s="95">
        <v>0.7</v>
      </c>
      <c r="I1073" s="99">
        <v>16</v>
      </c>
      <c r="J1073" s="100" t="s">
        <v>41</v>
      </c>
      <c r="K1073" s="39" t="s">
        <v>1634</v>
      </c>
    </row>
    <row r="1074" spans="1:11" ht="36" customHeight="1">
      <c r="A1074" s="10">
        <v>1072</v>
      </c>
      <c r="B1074" s="92" t="s">
        <v>1642</v>
      </c>
      <c r="C1074" s="93" t="s">
        <v>1626</v>
      </c>
      <c r="D1074" s="6" t="s">
        <v>59</v>
      </c>
      <c r="E1074" s="94">
        <v>9787215130548</v>
      </c>
      <c r="F1074" s="96">
        <v>39</v>
      </c>
      <c r="G1074" s="96">
        <v>6.0625</v>
      </c>
      <c r="H1074" s="96">
        <v>5.88</v>
      </c>
      <c r="I1074" s="99">
        <v>32</v>
      </c>
      <c r="J1074" s="100" t="s">
        <v>31</v>
      </c>
      <c r="K1074" s="39" t="s">
        <v>1634</v>
      </c>
    </row>
    <row r="1075" spans="1:11" ht="36" customHeight="1">
      <c r="A1075" s="3">
        <v>1073</v>
      </c>
      <c r="B1075" s="92" t="s">
        <v>1643</v>
      </c>
      <c r="C1075" s="93" t="s">
        <v>1626</v>
      </c>
      <c r="D1075" s="6" t="s">
        <v>63</v>
      </c>
      <c r="E1075" s="94">
        <v>9787215130531</v>
      </c>
      <c r="F1075" s="95">
        <v>68</v>
      </c>
      <c r="G1075" s="95">
        <v>16</v>
      </c>
      <c r="H1075" s="95">
        <v>4.25</v>
      </c>
      <c r="I1075" s="99">
        <v>16</v>
      </c>
      <c r="J1075" s="100" t="s">
        <v>31</v>
      </c>
      <c r="K1075" s="39" t="s">
        <v>1629</v>
      </c>
    </row>
    <row r="1076" spans="1:11" ht="36" customHeight="1">
      <c r="A1076" s="10">
        <v>1074</v>
      </c>
      <c r="B1076" s="92" t="s">
        <v>1644</v>
      </c>
      <c r="C1076" s="93" t="s">
        <v>1626</v>
      </c>
      <c r="D1076" s="6" t="s">
        <v>129</v>
      </c>
      <c r="E1076" s="94">
        <v>9787215132443</v>
      </c>
      <c r="F1076" s="95">
        <v>98</v>
      </c>
      <c r="G1076" s="95">
        <v>27</v>
      </c>
      <c r="H1076" s="95">
        <v>3.63</v>
      </c>
      <c r="I1076" s="99">
        <v>16</v>
      </c>
      <c r="J1076" s="100" t="s">
        <v>41</v>
      </c>
      <c r="K1076" s="39" t="s">
        <v>1629</v>
      </c>
    </row>
    <row r="1077" spans="1:11" ht="36" customHeight="1">
      <c r="A1077" s="10">
        <v>1075</v>
      </c>
      <c r="B1077" s="87" t="s">
        <v>1645</v>
      </c>
      <c r="C1077" s="88" t="s">
        <v>1646</v>
      </c>
      <c r="D1077" s="6" t="s">
        <v>111</v>
      </c>
      <c r="E1077" s="89" t="s">
        <v>1647</v>
      </c>
      <c r="F1077" s="90" t="s">
        <v>1648</v>
      </c>
      <c r="G1077" s="90">
        <v>7.25</v>
      </c>
      <c r="H1077" s="91">
        <f t="shared" ref="H1077:H1140" si="25">F1077/G1077</f>
        <v>4.8275862068965498</v>
      </c>
      <c r="I1077" s="101" t="s">
        <v>874</v>
      </c>
      <c r="J1077" s="98" t="s">
        <v>31</v>
      </c>
      <c r="K1077" s="9" t="s">
        <v>1649</v>
      </c>
    </row>
    <row r="1078" spans="1:11" ht="36" customHeight="1">
      <c r="A1078" s="3">
        <v>1076</v>
      </c>
      <c r="B1078" s="87" t="s">
        <v>1650</v>
      </c>
      <c r="C1078" s="88" t="s">
        <v>1646</v>
      </c>
      <c r="D1078" s="6" t="s">
        <v>92</v>
      </c>
      <c r="E1078" s="89" t="s">
        <v>1651</v>
      </c>
      <c r="F1078" s="90" t="s">
        <v>1652</v>
      </c>
      <c r="G1078" s="90">
        <v>8.125</v>
      </c>
      <c r="H1078" s="91">
        <f t="shared" si="25"/>
        <v>4.6769230769230798</v>
      </c>
      <c r="I1078" s="101" t="s">
        <v>874</v>
      </c>
      <c r="J1078" s="98" t="s">
        <v>31</v>
      </c>
      <c r="K1078" s="9" t="s">
        <v>1649</v>
      </c>
    </row>
    <row r="1079" spans="1:11" ht="36" customHeight="1">
      <c r="A1079" s="10">
        <v>1077</v>
      </c>
      <c r="B1079" s="87" t="s">
        <v>1653</v>
      </c>
      <c r="C1079" s="88" t="s">
        <v>1646</v>
      </c>
      <c r="D1079" s="6" t="s">
        <v>290</v>
      </c>
      <c r="E1079" s="89" t="s">
        <v>1654</v>
      </c>
      <c r="F1079" s="90" t="s">
        <v>1648</v>
      </c>
      <c r="G1079" s="90">
        <v>7</v>
      </c>
      <c r="H1079" s="91">
        <f t="shared" si="25"/>
        <v>5</v>
      </c>
      <c r="I1079" s="101" t="s">
        <v>874</v>
      </c>
      <c r="J1079" s="98" t="s">
        <v>31</v>
      </c>
      <c r="K1079" s="9" t="s">
        <v>1649</v>
      </c>
    </row>
    <row r="1080" spans="1:11" ht="36" customHeight="1">
      <c r="A1080" s="10">
        <v>1078</v>
      </c>
      <c r="B1080" s="87" t="s">
        <v>1655</v>
      </c>
      <c r="C1080" s="88" t="s">
        <v>1646</v>
      </c>
      <c r="D1080" s="6" t="s">
        <v>19</v>
      </c>
      <c r="E1080" s="89" t="s">
        <v>1656</v>
      </c>
      <c r="F1080" s="90" t="s">
        <v>1648</v>
      </c>
      <c r="G1080" s="90">
        <v>6.25</v>
      </c>
      <c r="H1080" s="91">
        <f t="shared" si="25"/>
        <v>5.6</v>
      </c>
      <c r="I1080" s="101" t="s">
        <v>874</v>
      </c>
      <c r="J1080" s="98" t="s">
        <v>31</v>
      </c>
      <c r="K1080" s="9" t="s">
        <v>1649</v>
      </c>
    </row>
    <row r="1081" spans="1:11" ht="36" customHeight="1">
      <c r="A1081" s="3">
        <v>1079</v>
      </c>
      <c r="B1081" s="87" t="s">
        <v>1657</v>
      </c>
      <c r="C1081" s="88" t="s">
        <v>1646</v>
      </c>
      <c r="D1081" s="6" t="s">
        <v>55</v>
      </c>
      <c r="E1081" s="89" t="s">
        <v>1658</v>
      </c>
      <c r="F1081" s="90" t="s">
        <v>1659</v>
      </c>
      <c r="G1081" s="90">
        <v>5.125</v>
      </c>
      <c r="H1081" s="91">
        <f t="shared" si="25"/>
        <v>5.8536585365853702</v>
      </c>
      <c r="I1081" s="101" t="s">
        <v>874</v>
      </c>
      <c r="J1081" s="98" t="s">
        <v>31</v>
      </c>
      <c r="K1081" s="9" t="s">
        <v>1649</v>
      </c>
    </row>
    <row r="1082" spans="1:11" ht="36" customHeight="1">
      <c r="A1082" s="10">
        <v>1080</v>
      </c>
      <c r="B1082" s="87" t="s">
        <v>1660</v>
      </c>
      <c r="C1082" s="88" t="s">
        <v>1646</v>
      </c>
      <c r="D1082" s="6" t="s">
        <v>23</v>
      </c>
      <c r="E1082" s="89" t="s">
        <v>1661</v>
      </c>
      <c r="F1082" s="90" t="s">
        <v>1648</v>
      </c>
      <c r="G1082" s="90">
        <v>6.5</v>
      </c>
      <c r="H1082" s="91">
        <f t="shared" si="25"/>
        <v>5.3846153846153904</v>
      </c>
      <c r="I1082" s="101" t="s">
        <v>874</v>
      </c>
      <c r="J1082" s="98" t="s">
        <v>31</v>
      </c>
      <c r="K1082" s="9" t="s">
        <v>1649</v>
      </c>
    </row>
    <row r="1083" spans="1:11" ht="36" customHeight="1">
      <c r="A1083" s="10">
        <v>1081</v>
      </c>
      <c r="B1083" s="87" t="s">
        <v>1662</v>
      </c>
      <c r="C1083" s="88" t="s">
        <v>1646</v>
      </c>
      <c r="D1083" s="6" t="s">
        <v>111</v>
      </c>
      <c r="E1083" s="89" t="s">
        <v>1663</v>
      </c>
      <c r="F1083" s="90" t="s">
        <v>1664</v>
      </c>
      <c r="G1083" s="90">
        <v>6.125</v>
      </c>
      <c r="H1083" s="91">
        <f t="shared" si="25"/>
        <v>5.2244897959183696</v>
      </c>
      <c r="I1083" s="101" t="s">
        <v>874</v>
      </c>
      <c r="J1083" s="98" t="s">
        <v>31</v>
      </c>
      <c r="K1083" s="9" t="s">
        <v>1649</v>
      </c>
    </row>
    <row r="1084" spans="1:11" ht="36" customHeight="1">
      <c r="A1084" s="3">
        <v>1082</v>
      </c>
      <c r="B1084" s="87" t="s">
        <v>1665</v>
      </c>
      <c r="C1084" s="88" t="s">
        <v>1646</v>
      </c>
      <c r="D1084" s="6" t="s">
        <v>290</v>
      </c>
      <c r="E1084" s="89" t="s">
        <v>1666</v>
      </c>
      <c r="F1084" s="90" t="s">
        <v>1648</v>
      </c>
      <c r="G1084" s="90">
        <v>6.875</v>
      </c>
      <c r="H1084" s="91">
        <f t="shared" si="25"/>
        <v>5.0909090909090899</v>
      </c>
      <c r="I1084" s="101" t="s">
        <v>874</v>
      </c>
      <c r="J1084" s="98" t="s">
        <v>31</v>
      </c>
      <c r="K1084" s="9" t="s">
        <v>1649</v>
      </c>
    </row>
    <row r="1085" spans="1:11" ht="36" customHeight="1">
      <c r="A1085" s="10">
        <v>1083</v>
      </c>
      <c r="B1085" s="87" t="s">
        <v>1667</v>
      </c>
      <c r="C1085" s="88" t="s">
        <v>1646</v>
      </c>
      <c r="D1085" s="6" t="s">
        <v>23</v>
      </c>
      <c r="E1085" s="89" t="s">
        <v>1668</v>
      </c>
      <c r="F1085" s="90" t="s">
        <v>1669</v>
      </c>
      <c r="G1085" s="90">
        <v>9.5</v>
      </c>
      <c r="H1085" s="91">
        <f t="shared" si="25"/>
        <v>4.1052631578947398</v>
      </c>
      <c r="I1085" s="101" t="s">
        <v>874</v>
      </c>
      <c r="J1085" s="98" t="s">
        <v>31</v>
      </c>
      <c r="K1085" s="9" t="s">
        <v>1649</v>
      </c>
    </row>
    <row r="1086" spans="1:11" ht="36" customHeight="1">
      <c r="A1086" s="10">
        <v>1084</v>
      </c>
      <c r="B1086" s="87" t="s">
        <v>1670</v>
      </c>
      <c r="C1086" s="88" t="s">
        <v>1646</v>
      </c>
      <c r="D1086" s="6" t="s">
        <v>19</v>
      </c>
      <c r="E1086" s="89" t="s">
        <v>1671</v>
      </c>
      <c r="F1086" s="90" t="s">
        <v>1664</v>
      </c>
      <c r="G1086" s="90">
        <v>5.875</v>
      </c>
      <c r="H1086" s="91">
        <f t="shared" si="25"/>
        <v>5.4468085106383004</v>
      </c>
      <c r="I1086" s="101" t="s">
        <v>874</v>
      </c>
      <c r="J1086" s="98" t="s">
        <v>31</v>
      </c>
      <c r="K1086" s="9" t="s">
        <v>1649</v>
      </c>
    </row>
    <row r="1087" spans="1:11" ht="36" customHeight="1">
      <c r="A1087" s="3">
        <v>1085</v>
      </c>
      <c r="B1087" s="87" t="s">
        <v>1672</v>
      </c>
      <c r="C1087" s="88" t="s">
        <v>1646</v>
      </c>
      <c r="D1087" s="6" t="s">
        <v>57</v>
      </c>
      <c r="E1087" s="89" t="s">
        <v>1673</v>
      </c>
      <c r="F1087" s="90" t="s">
        <v>1648</v>
      </c>
      <c r="G1087" s="90">
        <v>6</v>
      </c>
      <c r="H1087" s="91">
        <f t="shared" si="25"/>
        <v>5.8333333333333304</v>
      </c>
      <c r="I1087" s="101" t="s">
        <v>874</v>
      </c>
      <c r="J1087" s="98" t="s">
        <v>31</v>
      </c>
      <c r="K1087" s="9" t="s">
        <v>1649</v>
      </c>
    </row>
    <row r="1088" spans="1:11" ht="36" customHeight="1">
      <c r="A1088" s="10">
        <v>1086</v>
      </c>
      <c r="B1088" s="87" t="s">
        <v>1674</v>
      </c>
      <c r="C1088" s="88" t="s">
        <v>1646</v>
      </c>
      <c r="D1088" s="6" t="s">
        <v>57</v>
      </c>
      <c r="E1088" s="89" t="s">
        <v>1675</v>
      </c>
      <c r="F1088" s="90" t="s">
        <v>1676</v>
      </c>
      <c r="G1088" s="90">
        <v>5.5</v>
      </c>
      <c r="H1088" s="91">
        <f t="shared" si="25"/>
        <v>5.2727272727272698</v>
      </c>
      <c r="I1088" s="101" t="s">
        <v>874</v>
      </c>
      <c r="J1088" s="98" t="s">
        <v>31</v>
      </c>
      <c r="K1088" s="9" t="s">
        <v>1649</v>
      </c>
    </row>
    <row r="1089" spans="1:11" ht="36" customHeight="1">
      <c r="A1089" s="10">
        <v>1087</v>
      </c>
      <c r="B1089" s="87" t="s">
        <v>1677</v>
      </c>
      <c r="C1089" s="88" t="s">
        <v>1646</v>
      </c>
      <c r="D1089" s="6" t="s">
        <v>13</v>
      </c>
      <c r="E1089" s="89" t="s">
        <v>1678</v>
      </c>
      <c r="F1089" s="90" t="s">
        <v>1648</v>
      </c>
      <c r="G1089" s="90">
        <v>7.125</v>
      </c>
      <c r="H1089" s="91">
        <f t="shared" si="25"/>
        <v>4.9122807017543897</v>
      </c>
      <c r="I1089" s="101" t="s">
        <v>874</v>
      </c>
      <c r="J1089" s="98" t="s">
        <v>31</v>
      </c>
      <c r="K1089" s="9" t="s">
        <v>1649</v>
      </c>
    </row>
    <row r="1090" spans="1:11" ht="36" customHeight="1">
      <c r="A1090" s="3">
        <v>1088</v>
      </c>
      <c r="B1090" s="87" t="s">
        <v>1679</v>
      </c>
      <c r="C1090" s="88" t="s">
        <v>1646</v>
      </c>
      <c r="D1090" s="6" t="s">
        <v>98</v>
      </c>
      <c r="E1090" s="89" t="s">
        <v>1680</v>
      </c>
      <c r="F1090" s="90" t="s">
        <v>1681</v>
      </c>
      <c r="G1090" s="90">
        <v>7.25</v>
      </c>
      <c r="H1090" s="91">
        <f t="shared" si="25"/>
        <v>7.7241379310344804</v>
      </c>
      <c r="I1090" s="101" t="s">
        <v>874</v>
      </c>
      <c r="J1090" s="98" t="s">
        <v>31</v>
      </c>
      <c r="K1090" s="9" t="s">
        <v>1649</v>
      </c>
    </row>
    <row r="1091" spans="1:11" ht="36" customHeight="1">
      <c r="A1091" s="10">
        <v>1089</v>
      </c>
      <c r="B1091" s="87" t="s">
        <v>1682</v>
      </c>
      <c r="C1091" s="88" t="s">
        <v>1646</v>
      </c>
      <c r="D1091" s="6" t="s">
        <v>89</v>
      </c>
      <c r="E1091" s="89" t="s">
        <v>1683</v>
      </c>
      <c r="F1091" s="90" t="s">
        <v>1652</v>
      </c>
      <c r="G1091" s="90">
        <v>8.75</v>
      </c>
      <c r="H1091" s="91">
        <f t="shared" si="25"/>
        <v>4.3428571428571399</v>
      </c>
      <c r="I1091" s="101" t="s">
        <v>874</v>
      </c>
      <c r="J1091" s="98" t="s">
        <v>31</v>
      </c>
      <c r="K1091" s="9" t="s">
        <v>1649</v>
      </c>
    </row>
    <row r="1092" spans="1:11" ht="36" customHeight="1">
      <c r="A1092" s="10">
        <v>1090</v>
      </c>
      <c r="B1092" s="87" t="s">
        <v>1684</v>
      </c>
      <c r="C1092" s="88" t="s">
        <v>1646</v>
      </c>
      <c r="D1092" s="6" t="s">
        <v>57</v>
      </c>
      <c r="E1092" s="89" t="s">
        <v>1685</v>
      </c>
      <c r="F1092" s="90" t="s">
        <v>1686</v>
      </c>
      <c r="G1092" s="90">
        <v>18</v>
      </c>
      <c r="H1092" s="91">
        <f t="shared" si="25"/>
        <v>2.3333333333333299</v>
      </c>
      <c r="I1092" s="101" t="s">
        <v>15</v>
      </c>
      <c r="J1092" s="98" t="s">
        <v>31</v>
      </c>
      <c r="K1092" s="9" t="s">
        <v>1649</v>
      </c>
    </row>
    <row r="1093" spans="1:11" ht="36" customHeight="1">
      <c r="A1093" s="3">
        <v>1091</v>
      </c>
      <c r="B1093" s="87" t="s">
        <v>1687</v>
      </c>
      <c r="C1093" s="88" t="s">
        <v>1646</v>
      </c>
      <c r="D1093" s="6" t="s">
        <v>87</v>
      </c>
      <c r="E1093" s="89" t="s">
        <v>1688</v>
      </c>
      <c r="F1093" s="90" t="s">
        <v>1689</v>
      </c>
      <c r="G1093" s="90">
        <v>27.5</v>
      </c>
      <c r="H1093" s="91">
        <f t="shared" si="25"/>
        <v>2.47272727272727</v>
      </c>
      <c r="I1093" s="101" t="s">
        <v>15</v>
      </c>
      <c r="J1093" s="98" t="s">
        <v>31</v>
      </c>
      <c r="K1093" s="9" t="s">
        <v>1649</v>
      </c>
    </row>
    <row r="1094" spans="1:11" ht="36" customHeight="1">
      <c r="A1094" s="10">
        <v>1092</v>
      </c>
      <c r="B1094" s="87" t="s">
        <v>1690</v>
      </c>
      <c r="C1094" s="88" t="s">
        <v>1646</v>
      </c>
      <c r="D1094" s="6" t="s">
        <v>96</v>
      </c>
      <c r="E1094" s="89" t="s">
        <v>1691</v>
      </c>
      <c r="F1094" s="90" t="s">
        <v>1692</v>
      </c>
      <c r="G1094" s="90">
        <v>25.5</v>
      </c>
      <c r="H1094" s="91">
        <f t="shared" si="25"/>
        <v>1.8823529411764699</v>
      </c>
      <c r="I1094" s="101" t="s">
        <v>15</v>
      </c>
      <c r="J1094" s="98" t="s">
        <v>31</v>
      </c>
      <c r="K1094" s="9" t="s">
        <v>1649</v>
      </c>
    </row>
    <row r="1095" spans="1:11" ht="36" customHeight="1">
      <c r="A1095" s="10">
        <v>1093</v>
      </c>
      <c r="B1095" s="87" t="s">
        <v>1693</v>
      </c>
      <c r="C1095" s="88" t="s">
        <v>1646</v>
      </c>
      <c r="D1095" s="6" t="s">
        <v>23</v>
      </c>
      <c r="E1095" s="89" t="s">
        <v>1694</v>
      </c>
      <c r="F1095" s="90" t="s">
        <v>1692</v>
      </c>
      <c r="G1095" s="90">
        <v>6.625</v>
      </c>
      <c r="H1095" s="91">
        <f t="shared" si="25"/>
        <v>7.2452830188679203</v>
      </c>
      <c r="I1095" s="101" t="s">
        <v>874</v>
      </c>
      <c r="J1095" s="98" t="s">
        <v>31</v>
      </c>
      <c r="K1095" s="9" t="s">
        <v>1649</v>
      </c>
    </row>
    <row r="1096" spans="1:11" ht="36" customHeight="1">
      <c r="A1096" s="3">
        <v>1094</v>
      </c>
      <c r="B1096" s="87" t="s">
        <v>1695</v>
      </c>
      <c r="C1096" s="88" t="s">
        <v>1646</v>
      </c>
      <c r="D1096" s="6" t="s">
        <v>111</v>
      </c>
      <c r="E1096" s="89" t="s">
        <v>1696</v>
      </c>
      <c r="F1096" s="90" t="s">
        <v>1697</v>
      </c>
      <c r="G1096" s="90">
        <v>8.125</v>
      </c>
      <c r="H1096" s="91">
        <f t="shared" si="25"/>
        <v>6.1538461538461497</v>
      </c>
      <c r="I1096" s="101" t="s">
        <v>874</v>
      </c>
      <c r="J1096" s="98" t="s">
        <v>31</v>
      </c>
      <c r="K1096" s="9" t="s">
        <v>1649</v>
      </c>
    </row>
    <row r="1097" spans="1:11" ht="36" customHeight="1">
      <c r="A1097" s="10">
        <v>1095</v>
      </c>
      <c r="B1097" s="87" t="s">
        <v>1698</v>
      </c>
      <c r="C1097" s="88" t="s">
        <v>1646</v>
      </c>
      <c r="D1097" s="6" t="s">
        <v>679</v>
      </c>
      <c r="E1097" s="89" t="s">
        <v>1699</v>
      </c>
      <c r="F1097" s="90" t="s">
        <v>1700</v>
      </c>
      <c r="G1097" s="90">
        <v>20.75</v>
      </c>
      <c r="H1097" s="91">
        <f t="shared" si="25"/>
        <v>2.8433734939758999</v>
      </c>
      <c r="I1097" s="101" t="s">
        <v>15</v>
      </c>
      <c r="J1097" s="98" t="s">
        <v>31</v>
      </c>
      <c r="K1097" s="9" t="s">
        <v>1649</v>
      </c>
    </row>
    <row r="1098" spans="1:11" ht="36" customHeight="1">
      <c r="A1098" s="10">
        <v>1096</v>
      </c>
      <c r="B1098" s="87" t="s">
        <v>1701</v>
      </c>
      <c r="C1098" s="88" t="s">
        <v>1646</v>
      </c>
      <c r="D1098" s="6" t="s">
        <v>59</v>
      </c>
      <c r="E1098" s="89" t="s">
        <v>1702</v>
      </c>
      <c r="F1098" s="90" t="s">
        <v>1689</v>
      </c>
      <c r="G1098" s="90">
        <v>27.5</v>
      </c>
      <c r="H1098" s="91">
        <f t="shared" si="25"/>
        <v>2.47272727272727</v>
      </c>
      <c r="I1098" s="101" t="s">
        <v>15</v>
      </c>
      <c r="J1098" s="98" t="s">
        <v>31</v>
      </c>
      <c r="K1098" s="9" t="s">
        <v>1649</v>
      </c>
    </row>
    <row r="1099" spans="1:11" ht="36" customHeight="1">
      <c r="A1099" s="3">
        <v>1097</v>
      </c>
      <c r="B1099" s="87" t="s">
        <v>1703</v>
      </c>
      <c r="C1099" s="88" t="s">
        <v>1646</v>
      </c>
      <c r="D1099" s="6" t="s">
        <v>87</v>
      </c>
      <c r="E1099" s="89" t="s">
        <v>1704</v>
      </c>
      <c r="F1099" s="90" t="s">
        <v>1705</v>
      </c>
      <c r="G1099" s="90">
        <v>11</v>
      </c>
      <c r="H1099" s="91">
        <f t="shared" si="25"/>
        <v>6</v>
      </c>
      <c r="I1099" s="101" t="s">
        <v>874</v>
      </c>
      <c r="J1099" s="98" t="s">
        <v>31</v>
      </c>
      <c r="K1099" s="9" t="s">
        <v>1649</v>
      </c>
    </row>
    <row r="1100" spans="1:11" ht="36" customHeight="1">
      <c r="A1100" s="10">
        <v>1098</v>
      </c>
      <c r="B1100" s="87" t="s">
        <v>1706</v>
      </c>
      <c r="C1100" s="88" t="s">
        <v>1646</v>
      </c>
      <c r="D1100" s="6" t="s">
        <v>67</v>
      </c>
      <c r="E1100" s="89" t="s">
        <v>1707</v>
      </c>
      <c r="F1100" s="90" t="s">
        <v>1692</v>
      </c>
      <c r="G1100" s="90">
        <v>16.5</v>
      </c>
      <c r="H1100" s="91">
        <f t="shared" si="25"/>
        <v>2.9090909090909101</v>
      </c>
      <c r="I1100" s="101" t="s">
        <v>15</v>
      </c>
      <c r="J1100" s="98" t="s">
        <v>31</v>
      </c>
      <c r="K1100" s="9" t="s">
        <v>1649</v>
      </c>
    </row>
    <row r="1101" spans="1:11" ht="36" customHeight="1">
      <c r="A1101" s="10">
        <v>1099</v>
      </c>
      <c r="B1101" s="33" t="s">
        <v>1708</v>
      </c>
      <c r="C1101" s="5" t="s">
        <v>1646</v>
      </c>
      <c r="D1101" s="6" t="s">
        <v>118</v>
      </c>
      <c r="E1101" s="37" t="s">
        <v>1709</v>
      </c>
      <c r="F1101" s="13" t="s">
        <v>1692</v>
      </c>
      <c r="G1101" s="13">
        <v>26.5</v>
      </c>
      <c r="H1101" s="8">
        <f t="shared" si="25"/>
        <v>1.8113207547169801</v>
      </c>
      <c r="I1101" s="9" t="s">
        <v>15</v>
      </c>
      <c r="J1101" s="102" t="s">
        <v>31</v>
      </c>
      <c r="K1101" s="9" t="s">
        <v>1649</v>
      </c>
    </row>
    <row r="1102" spans="1:11" ht="36" customHeight="1">
      <c r="A1102" s="3">
        <v>1100</v>
      </c>
      <c r="B1102" s="33" t="s">
        <v>1710</v>
      </c>
      <c r="C1102" s="5" t="s">
        <v>1646</v>
      </c>
      <c r="D1102" s="6" t="s">
        <v>38</v>
      </c>
      <c r="E1102" s="37" t="s">
        <v>1711</v>
      </c>
      <c r="F1102" s="13" t="s">
        <v>1697</v>
      </c>
      <c r="G1102" s="13">
        <v>11.75</v>
      </c>
      <c r="H1102" s="8">
        <f t="shared" si="25"/>
        <v>4.2553191489361701</v>
      </c>
      <c r="I1102" s="9" t="s">
        <v>874</v>
      </c>
      <c r="J1102" s="102" t="s">
        <v>31</v>
      </c>
      <c r="K1102" s="9" t="s">
        <v>1649</v>
      </c>
    </row>
    <row r="1103" spans="1:11" ht="36" customHeight="1">
      <c r="A1103" s="10">
        <v>1101</v>
      </c>
      <c r="B1103" s="33" t="s">
        <v>1712</v>
      </c>
      <c r="C1103" s="5" t="s">
        <v>1646</v>
      </c>
      <c r="D1103" s="6" t="s">
        <v>679</v>
      </c>
      <c r="E1103" s="37" t="s">
        <v>1713</v>
      </c>
      <c r="F1103" s="13" t="s">
        <v>1692</v>
      </c>
      <c r="G1103" s="13">
        <v>19</v>
      </c>
      <c r="H1103" s="8">
        <f t="shared" si="25"/>
        <v>2.5263157894736801</v>
      </c>
      <c r="I1103" s="9" t="s">
        <v>15</v>
      </c>
      <c r="J1103" s="102" t="s">
        <v>31</v>
      </c>
      <c r="K1103" s="9" t="s">
        <v>1649</v>
      </c>
    </row>
    <row r="1104" spans="1:11" ht="36" customHeight="1">
      <c r="A1104" s="10">
        <v>1102</v>
      </c>
      <c r="B1104" s="33" t="s">
        <v>1714</v>
      </c>
      <c r="C1104" s="5" t="s">
        <v>1646</v>
      </c>
      <c r="D1104" s="6" t="s">
        <v>679</v>
      </c>
      <c r="E1104" s="37" t="s">
        <v>1715</v>
      </c>
      <c r="F1104" s="13" t="s">
        <v>1689</v>
      </c>
      <c r="G1104" s="13">
        <v>31.5</v>
      </c>
      <c r="H1104" s="8">
        <f t="shared" si="25"/>
        <v>2.1587301587301599</v>
      </c>
      <c r="I1104" s="9" t="s">
        <v>15</v>
      </c>
      <c r="J1104" s="102" t="s">
        <v>31</v>
      </c>
      <c r="K1104" s="9" t="s">
        <v>1649</v>
      </c>
    </row>
    <row r="1105" spans="1:11" ht="36" customHeight="1">
      <c r="A1105" s="3">
        <v>1103</v>
      </c>
      <c r="B1105" s="33" t="s">
        <v>1716</v>
      </c>
      <c r="C1105" s="5" t="s">
        <v>1646</v>
      </c>
      <c r="D1105" s="6" t="s">
        <v>432</v>
      </c>
      <c r="E1105" s="37" t="s">
        <v>1717</v>
      </c>
      <c r="F1105" s="13" t="s">
        <v>1718</v>
      </c>
      <c r="G1105" s="13">
        <v>25</v>
      </c>
      <c r="H1105" s="8">
        <f t="shared" si="25"/>
        <v>1.8</v>
      </c>
      <c r="I1105" s="9" t="s">
        <v>15</v>
      </c>
      <c r="J1105" s="102" t="s">
        <v>31</v>
      </c>
      <c r="K1105" s="9" t="s">
        <v>1649</v>
      </c>
    </row>
    <row r="1106" spans="1:11" ht="36" customHeight="1">
      <c r="A1106" s="10">
        <v>1104</v>
      </c>
      <c r="B1106" s="33" t="s">
        <v>1719</v>
      </c>
      <c r="C1106" s="5" t="s">
        <v>1646</v>
      </c>
      <c r="D1106" s="6" t="s">
        <v>19</v>
      </c>
      <c r="E1106" s="37" t="s">
        <v>1720</v>
      </c>
      <c r="F1106" s="13" t="s">
        <v>1721</v>
      </c>
      <c r="G1106" s="13">
        <v>21</v>
      </c>
      <c r="H1106" s="8">
        <f t="shared" si="25"/>
        <v>1.9047619047619</v>
      </c>
      <c r="I1106" s="9" t="s">
        <v>15</v>
      </c>
      <c r="J1106" s="102" t="s">
        <v>31</v>
      </c>
      <c r="K1106" s="9" t="s">
        <v>1649</v>
      </c>
    </row>
    <row r="1107" spans="1:11" ht="36" customHeight="1">
      <c r="A1107" s="10">
        <v>1105</v>
      </c>
      <c r="B1107" s="33" t="s">
        <v>1722</v>
      </c>
      <c r="C1107" s="5" t="s">
        <v>1646</v>
      </c>
      <c r="D1107" s="6" t="s">
        <v>197</v>
      </c>
      <c r="E1107" s="37" t="s">
        <v>1723</v>
      </c>
      <c r="F1107" s="13" t="s">
        <v>1692</v>
      </c>
      <c r="G1107" s="13">
        <v>27.5</v>
      </c>
      <c r="H1107" s="8">
        <f t="shared" si="25"/>
        <v>1.74545454545455</v>
      </c>
      <c r="I1107" s="9" t="s">
        <v>15</v>
      </c>
      <c r="J1107" s="102" t="s">
        <v>31</v>
      </c>
      <c r="K1107" s="9" t="s">
        <v>1649</v>
      </c>
    </row>
    <row r="1108" spans="1:11" ht="36" customHeight="1">
      <c r="A1108" s="3">
        <v>1106</v>
      </c>
      <c r="B1108" s="33" t="s">
        <v>1724</v>
      </c>
      <c r="C1108" s="5" t="s">
        <v>1646</v>
      </c>
      <c r="D1108" s="6" t="s">
        <v>61</v>
      </c>
      <c r="E1108" s="37" t="s">
        <v>1725</v>
      </c>
      <c r="F1108" s="13" t="s">
        <v>1726</v>
      </c>
      <c r="G1108" s="13">
        <v>8.125</v>
      </c>
      <c r="H1108" s="8">
        <f t="shared" si="25"/>
        <v>4.8984615384615404</v>
      </c>
      <c r="I1108" s="9" t="s">
        <v>874</v>
      </c>
      <c r="J1108" s="102" t="s">
        <v>31</v>
      </c>
      <c r="K1108" s="9" t="s">
        <v>1649</v>
      </c>
    </row>
    <row r="1109" spans="1:11" ht="36" customHeight="1">
      <c r="A1109" s="10">
        <v>1107</v>
      </c>
      <c r="B1109" s="33" t="s">
        <v>1727</v>
      </c>
      <c r="C1109" s="5" t="s">
        <v>1646</v>
      </c>
      <c r="D1109" s="6" t="s">
        <v>59</v>
      </c>
      <c r="E1109" s="37" t="s">
        <v>1728</v>
      </c>
      <c r="F1109" s="13" t="s">
        <v>1729</v>
      </c>
      <c r="G1109" s="13">
        <v>9</v>
      </c>
      <c r="H1109" s="8">
        <f t="shared" si="25"/>
        <v>4.8666666666666698</v>
      </c>
      <c r="I1109" s="9" t="s">
        <v>874</v>
      </c>
      <c r="J1109" s="102" t="s">
        <v>31</v>
      </c>
      <c r="K1109" s="9" t="s">
        <v>1649</v>
      </c>
    </row>
    <row r="1110" spans="1:11" ht="36" customHeight="1">
      <c r="A1110" s="10">
        <v>1108</v>
      </c>
      <c r="B1110" s="33" t="s">
        <v>1730</v>
      </c>
      <c r="C1110" s="5" t="s">
        <v>1646</v>
      </c>
      <c r="D1110" s="6" t="s">
        <v>89</v>
      </c>
      <c r="E1110" s="37" t="s">
        <v>1731</v>
      </c>
      <c r="F1110" s="13" t="s">
        <v>1726</v>
      </c>
      <c r="G1110" s="13">
        <v>8</v>
      </c>
      <c r="H1110" s="8">
        <f t="shared" si="25"/>
        <v>4.9749999999999996</v>
      </c>
      <c r="I1110" s="9" t="s">
        <v>874</v>
      </c>
      <c r="J1110" s="102" t="s">
        <v>31</v>
      </c>
      <c r="K1110" s="9" t="s">
        <v>1649</v>
      </c>
    </row>
    <row r="1111" spans="1:11" ht="36" customHeight="1">
      <c r="A1111" s="3">
        <v>1109</v>
      </c>
      <c r="B1111" s="33" t="s">
        <v>1732</v>
      </c>
      <c r="C1111" s="5" t="s">
        <v>1646</v>
      </c>
      <c r="D1111" s="6" t="s">
        <v>423</v>
      </c>
      <c r="E1111" s="37" t="s">
        <v>1733</v>
      </c>
      <c r="F1111" s="13" t="s">
        <v>1676</v>
      </c>
      <c r="G1111" s="13">
        <v>6.125</v>
      </c>
      <c r="H1111" s="8">
        <f t="shared" si="25"/>
        <v>4.7346938775510203</v>
      </c>
      <c r="I1111" s="9" t="s">
        <v>874</v>
      </c>
      <c r="J1111" s="102" t="s">
        <v>31</v>
      </c>
      <c r="K1111" s="9" t="s">
        <v>1649</v>
      </c>
    </row>
    <row r="1112" spans="1:11" ht="36" customHeight="1">
      <c r="A1112" s="10">
        <v>1110</v>
      </c>
      <c r="B1112" s="33" t="s">
        <v>1734</v>
      </c>
      <c r="C1112" s="5" t="s">
        <v>1646</v>
      </c>
      <c r="D1112" s="6" t="s">
        <v>184</v>
      </c>
      <c r="E1112" s="37" t="s">
        <v>1735</v>
      </c>
      <c r="F1112" s="13" t="s">
        <v>1669</v>
      </c>
      <c r="G1112" s="13">
        <v>8.375</v>
      </c>
      <c r="H1112" s="8">
        <f t="shared" si="25"/>
        <v>4.6567164179104497</v>
      </c>
      <c r="I1112" s="9" t="s">
        <v>874</v>
      </c>
      <c r="J1112" s="102" t="s">
        <v>31</v>
      </c>
      <c r="K1112" s="9" t="s">
        <v>1649</v>
      </c>
    </row>
    <row r="1113" spans="1:11" ht="36" customHeight="1">
      <c r="A1113" s="10">
        <v>1111</v>
      </c>
      <c r="B1113" s="33" t="s">
        <v>1736</v>
      </c>
      <c r="C1113" s="5" t="s">
        <v>1646</v>
      </c>
      <c r="D1113" s="6" t="s">
        <v>192</v>
      </c>
      <c r="E1113" s="37" t="s">
        <v>1737</v>
      </c>
      <c r="F1113" s="13" t="s">
        <v>1718</v>
      </c>
      <c r="G1113" s="13">
        <v>11</v>
      </c>
      <c r="H1113" s="8">
        <f t="shared" si="25"/>
        <v>4.0909090909090899</v>
      </c>
      <c r="I1113" s="9" t="s">
        <v>874</v>
      </c>
      <c r="J1113" s="102" t="s">
        <v>31</v>
      </c>
      <c r="K1113" s="9" t="s">
        <v>1649</v>
      </c>
    </row>
    <row r="1114" spans="1:11" ht="36" customHeight="1">
      <c r="A1114" s="3">
        <v>1112</v>
      </c>
      <c r="B1114" s="33" t="s">
        <v>1738</v>
      </c>
      <c r="C1114" s="5" t="s">
        <v>1646</v>
      </c>
      <c r="D1114" s="6" t="s">
        <v>184</v>
      </c>
      <c r="E1114" s="37" t="s">
        <v>1739</v>
      </c>
      <c r="F1114" s="13" t="s">
        <v>1740</v>
      </c>
      <c r="G1114" s="13">
        <v>10.25</v>
      </c>
      <c r="H1114" s="8">
        <f t="shared" si="25"/>
        <v>4.7804878048780504</v>
      </c>
      <c r="I1114" s="9" t="s">
        <v>874</v>
      </c>
      <c r="J1114" s="102" t="s">
        <v>31</v>
      </c>
      <c r="K1114" s="9" t="s">
        <v>1649</v>
      </c>
    </row>
    <row r="1115" spans="1:11" ht="36" customHeight="1">
      <c r="A1115" s="10">
        <v>1113</v>
      </c>
      <c r="B1115" s="33" t="s">
        <v>1741</v>
      </c>
      <c r="C1115" s="5" t="s">
        <v>1646</v>
      </c>
      <c r="D1115" s="6" t="s">
        <v>111</v>
      </c>
      <c r="E1115" s="37" t="s">
        <v>1742</v>
      </c>
      <c r="F1115" s="13" t="s">
        <v>1652</v>
      </c>
      <c r="G1115" s="13">
        <v>8.875</v>
      </c>
      <c r="H1115" s="8">
        <f t="shared" si="25"/>
        <v>4.28169014084507</v>
      </c>
      <c r="I1115" s="9" t="s">
        <v>874</v>
      </c>
      <c r="J1115" s="102" t="s">
        <v>31</v>
      </c>
      <c r="K1115" s="9" t="s">
        <v>1649</v>
      </c>
    </row>
    <row r="1116" spans="1:11" ht="36" customHeight="1">
      <c r="A1116" s="10">
        <v>1114</v>
      </c>
      <c r="B1116" s="33" t="s">
        <v>1743</v>
      </c>
      <c r="C1116" s="5" t="s">
        <v>1646</v>
      </c>
      <c r="D1116" s="6" t="s">
        <v>679</v>
      </c>
      <c r="E1116" s="37" t="s">
        <v>1744</v>
      </c>
      <c r="F1116" s="13" t="s">
        <v>1745</v>
      </c>
      <c r="G1116" s="13">
        <v>24.25</v>
      </c>
      <c r="H1116" s="8">
        <f t="shared" si="25"/>
        <v>2.3917525773195898</v>
      </c>
      <c r="I1116" s="9" t="s">
        <v>15</v>
      </c>
      <c r="J1116" s="102" t="s">
        <v>31</v>
      </c>
      <c r="K1116" s="9" t="s">
        <v>1649</v>
      </c>
    </row>
    <row r="1117" spans="1:11" ht="36" customHeight="1">
      <c r="A1117" s="3">
        <v>1115</v>
      </c>
      <c r="B1117" s="33" t="s">
        <v>1746</v>
      </c>
      <c r="C1117" s="5" t="s">
        <v>1646</v>
      </c>
      <c r="D1117" s="6" t="s">
        <v>55</v>
      </c>
      <c r="E1117" s="37" t="s">
        <v>1747</v>
      </c>
      <c r="F1117" s="13" t="s">
        <v>1745</v>
      </c>
      <c r="G1117" s="13">
        <v>12.375</v>
      </c>
      <c r="H1117" s="8">
        <f t="shared" si="25"/>
        <v>4.6868686868686904</v>
      </c>
      <c r="I1117" s="9" t="s">
        <v>874</v>
      </c>
      <c r="J1117" s="102" t="s">
        <v>31</v>
      </c>
      <c r="K1117" s="9" t="s">
        <v>1649</v>
      </c>
    </row>
    <row r="1118" spans="1:11" ht="36" customHeight="1">
      <c r="A1118" s="10">
        <v>1116</v>
      </c>
      <c r="B1118" s="33" t="s">
        <v>1748</v>
      </c>
      <c r="C1118" s="5" t="s">
        <v>1646</v>
      </c>
      <c r="D1118" s="6" t="s">
        <v>98</v>
      </c>
      <c r="E1118" s="37" t="s">
        <v>1749</v>
      </c>
      <c r="F1118" s="13" t="s">
        <v>1705</v>
      </c>
      <c r="G1118" s="13">
        <v>21.5</v>
      </c>
      <c r="H1118" s="8">
        <f t="shared" si="25"/>
        <v>3.0697674418604701</v>
      </c>
      <c r="I1118" s="9" t="s">
        <v>15</v>
      </c>
      <c r="J1118" s="102" t="s">
        <v>31</v>
      </c>
      <c r="K1118" s="9" t="s">
        <v>1649</v>
      </c>
    </row>
    <row r="1119" spans="1:11" ht="36" customHeight="1">
      <c r="A1119" s="10">
        <v>1117</v>
      </c>
      <c r="B1119" s="33" t="s">
        <v>1750</v>
      </c>
      <c r="C1119" s="5" t="s">
        <v>1646</v>
      </c>
      <c r="D1119" s="6" t="s">
        <v>432</v>
      </c>
      <c r="E1119" s="37" t="s">
        <v>1751</v>
      </c>
      <c r="F1119" s="13" t="s">
        <v>1752</v>
      </c>
      <c r="G1119" s="13">
        <v>8.25</v>
      </c>
      <c r="H1119" s="8">
        <f t="shared" si="25"/>
        <v>4.3636363636363598</v>
      </c>
      <c r="I1119" s="9" t="s">
        <v>874</v>
      </c>
      <c r="J1119" s="102" t="s">
        <v>31</v>
      </c>
      <c r="K1119" s="9" t="s">
        <v>1649</v>
      </c>
    </row>
    <row r="1120" spans="1:11" ht="36" customHeight="1">
      <c r="A1120" s="3">
        <v>1118</v>
      </c>
      <c r="B1120" s="33" t="s">
        <v>1753</v>
      </c>
      <c r="C1120" s="5" t="s">
        <v>1646</v>
      </c>
      <c r="D1120" s="6" t="s">
        <v>96</v>
      </c>
      <c r="E1120" s="37" t="s">
        <v>1754</v>
      </c>
      <c r="F1120" s="13" t="s">
        <v>1755</v>
      </c>
      <c r="G1120" s="13">
        <v>5</v>
      </c>
      <c r="H1120" s="8">
        <f t="shared" si="25"/>
        <v>5.2</v>
      </c>
      <c r="I1120" s="9" t="s">
        <v>874</v>
      </c>
      <c r="J1120" s="102" t="s">
        <v>31</v>
      </c>
      <c r="K1120" s="9" t="s">
        <v>1649</v>
      </c>
    </row>
    <row r="1121" spans="1:11" ht="36" customHeight="1">
      <c r="A1121" s="10">
        <v>1119</v>
      </c>
      <c r="B1121" s="33" t="s">
        <v>1756</v>
      </c>
      <c r="C1121" s="5" t="s">
        <v>1646</v>
      </c>
      <c r="D1121" s="6" t="s">
        <v>23</v>
      </c>
      <c r="E1121" s="37" t="s">
        <v>1757</v>
      </c>
      <c r="F1121" s="13" t="s">
        <v>1669</v>
      </c>
      <c r="G1121" s="13">
        <v>10.375</v>
      </c>
      <c r="H1121" s="8">
        <f t="shared" si="25"/>
        <v>3.7590361445783098</v>
      </c>
      <c r="I1121" s="9" t="s">
        <v>874</v>
      </c>
      <c r="J1121" s="102" t="s">
        <v>31</v>
      </c>
      <c r="K1121" s="9" t="s">
        <v>1649</v>
      </c>
    </row>
    <row r="1122" spans="1:11" ht="36" customHeight="1">
      <c r="A1122" s="10">
        <v>1120</v>
      </c>
      <c r="B1122" s="33" t="s">
        <v>1758</v>
      </c>
      <c r="C1122" s="5" t="s">
        <v>1646</v>
      </c>
      <c r="D1122" s="6" t="s">
        <v>111</v>
      </c>
      <c r="E1122" s="37" t="s">
        <v>1759</v>
      </c>
      <c r="F1122" s="13" t="s">
        <v>1664</v>
      </c>
      <c r="G1122" s="13">
        <v>14</v>
      </c>
      <c r="H1122" s="8">
        <f t="shared" si="25"/>
        <v>2.28571428571429</v>
      </c>
      <c r="I1122" s="9" t="s">
        <v>874</v>
      </c>
      <c r="J1122" s="102" t="s">
        <v>31</v>
      </c>
      <c r="K1122" s="9" t="s">
        <v>1649</v>
      </c>
    </row>
    <row r="1123" spans="1:11" ht="36" customHeight="1">
      <c r="A1123" s="3">
        <v>1121</v>
      </c>
      <c r="B1123" s="33" t="s">
        <v>1760</v>
      </c>
      <c r="C1123" s="5" t="s">
        <v>1646</v>
      </c>
      <c r="D1123" s="6" t="s">
        <v>111</v>
      </c>
      <c r="E1123" s="37" t="s">
        <v>1761</v>
      </c>
      <c r="F1123" s="13" t="s">
        <v>1686</v>
      </c>
      <c r="G1123" s="13">
        <v>20.25</v>
      </c>
      <c r="H1123" s="8">
        <f t="shared" si="25"/>
        <v>2.07407407407407</v>
      </c>
      <c r="I1123" s="9" t="s">
        <v>874</v>
      </c>
      <c r="J1123" s="102" t="s">
        <v>31</v>
      </c>
      <c r="K1123" s="9" t="s">
        <v>1649</v>
      </c>
    </row>
    <row r="1124" spans="1:11" ht="36" customHeight="1">
      <c r="A1124" s="10">
        <v>1122</v>
      </c>
      <c r="B1124" s="33" t="s">
        <v>1762</v>
      </c>
      <c r="C1124" s="5" t="s">
        <v>1646</v>
      </c>
      <c r="D1124" s="6" t="s">
        <v>13</v>
      </c>
      <c r="E1124" s="37" t="s">
        <v>1763</v>
      </c>
      <c r="F1124" s="13" t="s">
        <v>1652</v>
      </c>
      <c r="G1124" s="13">
        <v>24</v>
      </c>
      <c r="H1124" s="8">
        <f t="shared" si="25"/>
        <v>1.5833333333333299</v>
      </c>
      <c r="I1124" s="9" t="s">
        <v>15</v>
      </c>
      <c r="J1124" s="102" t="s">
        <v>31</v>
      </c>
      <c r="K1124" s="9" t="s">
        <v>1649</v>
      </c>
    </row>
    <row r="1125" spans="1:11" ht="36" customHeight="1">
      <c r="A1125" s="10">
        <v>1123</v>
      </c>
      <c r="B1125" s="33" t="s">
        <v>1764</v>
      </c>
      <c r="C1125" s="5" t="s">
        <v>1646</v>
      </c>
      <c r="D1125" s="6" t="s">
        <v>30</v>
      </c>
      <c r="E1125" s="37" t="s">
        <v>1765</v>
      </c>
      <c r="F1125" s="13" t="s">
        <v>1766</v>
      </c>
      <c r="G1125" s="13">
        <v>5</v>
      </c>
      <c r="H1125" s="8">
        <f t="shared" si="25"/>
        <v>5.6</v>
      </c>
      <c r="I1125" s="9" t="s">
        <v>874</v>
      </c>
      <c r="J1125" s="102" t="s">
        <v>31</v>
      </c>
      <c r="K1125" s="9" t="s">
        <v>1649</v>
      </c>
    </row>
    <row r="1126" spans="1:11" ht="36" customHeight="1">
      <c r="A1126" s="3">
        <v>1124</v>
      </c>
      <c r="B1126" s="33" t="s">
        <v>1767</v>
      </c>
      <c r="C1126" s="5" t="s">
        <v>1646</v>
      </c>
      <c r="D1126" s="6" t="s">
        <v>679</v>
      </c>
      <c r="E1126" s="37" t="s">
        <v>1768</v>
      </c>
      <c r="F1126" s="13" t="s">
        <v>1652</v>
      </c>
      <c r="G1126" s="13">
        <v>8.125</v>
      </c>
      <c r="H1126" s="8">
        <f t="shared" si="25"/>
        <v>4.6769230769230798</v>
      </c>
      <c r="I1126" s="9" t="s">
        <v>874</v>
      </c>
      <c r="J1126" s="102" t="s">
        <v>31</v>
      </c>
      <c r="K1126" s="9" t="s">
        <v>1649</v>
      </c>
    </row>
    <row r="1127" spans="1:11" ht="36" customHeight="1">
      <c r="A1127" s="10">
        <v>1125</v>
      </c>
      <c r="B1127" s="33" t="s">
        <v>1769</v>
      </c>
      <c r="C1127" s="5" t="s">
        <v>1646</v>
      </c>
      <c r="D1127" s="6" t="s">
        <v>89</v>
      </c>
      <c r="E1127" s="37" t="s">
        <v>1770</v>
      </c>
      <c r="F1127" s="13" t="s">
        <v>1718</v>
      </c>
      <c r="G1127" s="13">
        <v>8.25</v>
      </c>
      <c r="H1127" s="8">
        <f t="shared" si="25"/>
        <v>5.4545454545454497</v>
      </c>
      <c r="I1127" s="9" t="s">
        <v>874</v>
      </c>
      <c r="J1127" s="102" t="s">
        <v>31</v>
      </c>
      <c r="K1127" s="9" t="s">
        <v>1649</v>
      </c>
    </row>
    <row r="1128" spans="1:11" ht="36" customHeight="1">
      <c r="A1128" s="10">
        <v>1126</v>
      </c>
      <c r="B1128" s="33" t="s">
        <v>1771</v>
      </c>
      <c r="C1128" s="5" t="s">
        <v>1646</v>
      </c>
      <c r="D1128" s="6" t="s">
        <v>59</v>
      </c>
      <c r="E1128" s="37" t="s">
        <v>1772</v>
      </c>
      <c r="F1128" s="13" t="s">
        <v>1718</v>
      </c>
      <c r="G1128" s="13">
        <v>8</v>
      </c>
      <c r="H1128" s="8">
        <f t="shared" si="25"/>
        <v>5.625</v>
      </c>
      <c r="I1128" s="9" t="s">
        <v>874</v>
      </c>
      <c r="J1128" s="102" t="s">
        <v>31</v>
      </c>
      <c r="K1128" s="9" t="s">
        <v>1649</v>
      </c>
    </row>
    <row r="1129" spans="1:11" ht="36" customHeight="1">
      <c r="A1129" s="3">
        <v>1127</v>
      </c>
      <c r="B1129" s="33" t="s">
        <v>1773</v>
      </c>
      <c r="C1129" s="5" t="s">
        <v>1646</v>
      </c>
      <c r="D1129" s="6" t="s">
        <v>89</v>
      </c>
      <c r="E1129" s="37" t="s">
        <v>1774</v>
      </c>
      <c r="F1129" s="13" t="s">
        <v>1718</v>
      </c>
      <c r="G1129" s="13">
        <v>8.5</v>
      </c>
      <c r="H1129" s="8">
        <f t="shared" si="25"/>
        <v>5.2941176470588198</v>
      </c>
      <c r="I1129" s="9" t="s">
        <v>874</v>
      </c>
      <c r="J1129" s="102" t="s">
        <v>31</v>
      </c>
      <c r="K1129" s="9" t="s">
        <v>1649</v>
      </c>
    </row>
    <row r="1130" spans="1:11" ht="36" customHeight="1">
      <c r="A1130" s="10">
        <v>1128</v>
      </c>
      <c r="B1130" s="33" t="s">
        <v>1775</v>
      </c>
      <c r="C1130" s="5" t="s">
        <v>1646</v>
      </c>
      <c r="D1130" s="6" t="s">
        <v>55</v>
      </c>
      <c r="E1130" s="37" t="s">
        <v>1776</v>
      </c>
      <c r="F1130" s="13" t="s">
        <v>1718</v>
      </c>
      <c r="G1130" s="13">
        <v>9</v>
      </c>
      <c r="H1130" s="8">
        <f t="shared" si="25"/>
        <v>5</v>
      </c>
      <c r="I1130" s="9" t="s">
        <v>874</v>
      </c>
      <c r="J1130" s="102" t="s">
        <v>31</v>
      </c>
      <c r="K1130" s="9" t="s">
        <v>1649</v>
      </c>
    </row>
    <row r="1131" spans="1:11" ht="36" customHeight="1">
      <c r="A1131" s="10">
        <v>1129</v>
      </c>
      <c r="B1131" s="33" t="s">
        <v>1777</v>
      </c>
      <c r="C1131" s="5" t="s">
        <v>1646</v>
      </c>
      <c r="D1131" s="6" t="s">
        <v>290</v>
      </c>
      <c r="E1131" s="37" t="s">
        <v>1778</v>
      </c>
      <c r="F1131" s="13" t="s">
        <v>1718</v>
      </c>
      <c r="G1131" s="13">
        <v>9.125</v>
      </c>
      <c r="H1131" s="8">
        <f t="shared" si="25"/>
        <v>4.9315068493150704</v>
      </c>
      <c r="I1131" s="9" t="s">
        <v>874</v>
      </c>
      <c r="J1131" s="102" t="s">
        <v>31</v>
      </c>
      <c r="K1131" s="9" t="s">
        <v>1649</v>
      </c>
    </row>
    <row r="1132" spans="1:11" ht="36" customHeight="1">
      <c r="A1132" s="3">
        <v>1130</v>
      </c>
      <c r="B1132" s="33" t="s">
        <v>1779</v>
      </c>
      <c r="C1132" s="5" t="s">
        <v>1646</v>
      </c>
      <c r="D1132" s="6" t="s">
        <v>423</v>
      </c>
      <c r="E1132" s="37" t="s">
        <v>1780</v>
      </c>
      <c r="F1132" s="13" t="s">
        <v>1652</v>
      </c>
      <c r="G1132" s="13">
        <v>9</v>
      </c>
      <c r="H1132" s="8">
        <f t="shared" si="25"/>
        <v>4.2222222222222197</v>
      </c>
      <c r="I1132" s="9" t="s">
        <v>874</v>
      </c>
      <c r="J1132" s="102" t="s">
        <v>31</v>
      </c>
      <c r="K1132" s="9" t="s">
        <v>1649</v>
      </c>
    </row>
    <row r="1133" spans="1:11" ht="36" customHeight="1">
      <c r="A1133" s="10">
        <v>1131</v>
      </c>
      <c r="B1133" s="33" t="s">
        <v>1781</v>
      </c>
      <c r="C1133" s="5" t="s">
        <v>1646</v>
      </c>
      <c r="D1133" s="6" t="s">
        <v>67</v>
      </c>
      <c r="E1133" s="37" t="s">
        <v>1782</v>
      </c>
      <c r="F1133" s="13" t="s">
        <v>1718</v>
      </c>
      <c r="G1133" s="13">
        <v>8.625</v>
      </c>
      <c r="H1133" s="8">
        <f t="shared" si="25"/>
        <v>5.2173913043478297</v>
      </c>
      <c r="I1133" s="9" t="s">
        <v>874</v>
      </c>
      <c r="J1133" s="102" t="s">
        <v>31</v>
      </c>
      <c r="K1133" s="9" t="s">
        <v>1649</v>
      </c>
    </row>
    <row r="1134" spans="1:11" ht="36" customHeight="1">
      <c r="A1134" s="10">
        <v>1132</v>
      </c>
      <c r="B1134" s="33" t="s">
        <v>1783</v>
      </c>
      <c r="C1134" s="5" t="s">
        <v>1646</v>
      </c>
      <c r="D1134" s="6" t="s">
        <v>423</v>
      </c>
      <c r="E1134" s="37" t="s">
        <v>1784</v>
      </c>
      <c r="F1134" s="13" t="s">
        <v>1652</v>
      </c>
      <c r="G1134" s="13">
        <v>8.75</v>
      </c>
      <c r="H1134" s="8">
        <f t="shared" si="25"/>
        <v>4.3428571428571399</v>
      </c>
      <c r="I1134" s="9" t="s">
        <v>874</v>
      </c>
      <c r="J1134" s="102" t="s">
        <v>31</v>
      </c>
      <c r="K1134" s="9" t="s">
        <v>1649</v>
      </c>
    </row>
    <row r="1135" spans="1:11" ht="36" customHeight="1">
      <c r="A1135" s="3">
        <v>1133</v>
      </c>
      <c r="B1135" s="33" t="s">
        <v>1785</v>
      </c>
      <c r="C1135" s="5" t="s">
        <v>1646</v>
      </c>
      <c r="D1135" s="6" t="s">
        <v>423</v>
      </c>
      <c r="E1135" s="37" t="s">
        <v>1786</v>
      </c>
      <c r="F1135" s="13" t="s">
        <v>1652</v>
      </c>
      <c r="G1135" s="13">
        <v>9</v>
      </c>
      <c r="H1135" s="8">
        <f t="shared" si="25"/>
        <v>4.2222222222222197</v>
      </c>
      <c r="I1135" s="9" t="s">
        <v>874</v>
      </c>
      <c r="J1135" s="102" t="s">
        <v>31</v>
      </c>
      <c r="K1135" s="9" t="s">
        <v>1649</v>
      </c>
    </row>
    <row r="1136" spans="1:11" ht="36" customHeight="1">
      <c r="A1136" s="10">
        <v>1134</v>
      </c>
      <c r="B1136" s="33" t="s">
        <v>1787</v>
      </c>
      <c r="C1136" s="5" t="s">
        <v>1646</v>
      </c>
      <c r="D1136" s="6" t="s">
        <v>13</v>
      </c>
      <c r="E1136" s="37" t="s">
        <v>1788</v>
      </c>
      <c r="F1136" s="13" t="s">
        <v>1652</v>
      </c>
      <c r="G1136" s="13">
        <v>8.25</v>
      </c>
      <c r="H1136" s="8">
        <f t="shared" si="25"/>
        <v>4.60606060606061</v>
      </c>
      <c r="I1136" s="9" t="s">
        <v>874</v>
      </c>
      <c r="J1136" s="102" t="s">
        <v>31</v>
      </c>
      <c r="K1136" s="9" t="s">
        <v>1649</v>
      </c>
    </row>
    <row r="1137" spans="1:11" ht="36" customHeight="1">
      <c r="A1137" s="10">
        <v>1135</v>
      </c>
      <c r="B1137" s="33" t="s">
        <v>1789</v>
      </c>
      <c r="C1137" s="5" t="s">
        <v>1646</v>
      </c>
      <c r="D1137" s="6" t="s">
        <v>423</v>
      </c>
      <c r="E1137" s="37" t="s">
        <v>1790</v>
      </c>
      <c r="F1137" s="13" t="s">
        <v>1652</v>
      </c>
      <c r="G1137" s="13">
        <v>8.125</v>
      </c>
      <c r="H1137" s="8">
        <f t="shared" si="25"/>
        <v>4.6769230769230798</v>
      </c>
      <c r="I1137" s="9" t="s">
        <v>874</v>
      </c>
      <c r="J1137" s="102" t="s">
        <v>31</v>
      </c>
      <c r="K1137" s="9" t="s">
        <v>1649</v>
      </c>
    </row>
    <row r="1138" spans="1:11" ht="36" customHeight="1">
      <c r="A1138" s="3">
        <v>1136</v>
      </c>
      <c r="B1138" s="33" t="s">
        <v>1791</v>
      </c>
      <c r="C1138" s="5" t="s">
        <v>1646</v>
      </c>
      <c r="D1138" s="6" t="s">
        <v>111</v>
      </c>
      <c r="E1138" s="37" t="s">
        <v>1792</v>
      </c>
      <c r="F1138" s="13" t="s">
        <v>1652</v>
      </c>
      <c r="G1138" s="13">
        <v>6.5</v>
      </c>
      <c r="H1138" s="8">
        <f t="shared" si="25"/>
        <v>5.8461538461538503</v>
      </c>
      <c r="I1138" s="9" t="s">
        <v>874</v>
      </c>
      <c r="J1138" s="102" t="s">
        <v>31</v>
      </c>
      <c r="K1138" s="9" t="s">
        <v>1649</v>
      </c>
    </row>
    <row r="1139" spans="1:11" ht="36" customHeight="1">
      <c r="A1139" s="10">
        <v>1137</v>
      </c>
      <c r="B1139" s="33" t="s">
        <v>1793</v>
      </c>
      <c r="C1139" s="5" t="s">
        <v>1646</v>
      </c>
      <c r="D1139" s="6" t="s">
        <v>73</v>
      </c>
      <c r="E1139" s="37" t="s">
        <v>1794</v>
      </c>
      <c r="F1139" s="13" t="s">
        <v>1752</v>
      </c>
      <c r="G1139" s="13">
        <v>19.75</v>
      </c>
      <c r="H1139" s="8">
        <f t="shared" si="25"/>
        <v>1.82278481012658</v>
      </c>
      <c r="I1139" s="9" t="s">
        <v>15</v>
      </c>
      <c r="J1139" s="102" t="s">
        <v>31</v>
      </c>
      <c r="K1139" s="9" t="s">
        <v>1649</v>
      </c>
    </row>
    <row r="1140" spans="1:11" ht="36" customHeight="1">
      <c r="A1140" s="10">
        <v>1138</v>
      </c>
      <c r="B1140" s="33" t="s">
        <v>1795</v>
      </c>
      <c r="C1140" s="5" t="s">
        <v>1646</v>
      </c>
      <c r="D1140" s="6" t="s">
        <v>13</v>
      </c>
      <c r="E1140" s="37" t="s">
        <v>1796</v>
      </c>
      <c r="F1140" s="13" t="s">
        <v>1669</v>
      </c>
      <c r="G1140" s="13">
        <v>6.5</v>
      </c>
      <c r="H1140" s="8">
        <f t="shared" si="25"/>
        <v>6</v>
      </c>
      <c r="I1140" s="9" t="s">
        <v>874</v>
      </c>
      <c r="J1140" s="102" t="s">
        <v>31</v>
      </c>
      <c r="K1140" s="9" t="s">
        <v>1649</v>
      </c>
    </row>
    <row r="1141" spans="1:11" ht="36" customHeight="1">
      <c r="A1141" s="3">
        <v>1139</v>
      </c>
      <c r="B1141" s="33" t="s">
        <v>1797</v>
      </c>
      <c r="C1141" s="5" t="s">
        <v>1646</v>
      </c>
      <c r="D1141" s="6" t="s">
        <v>679</v>
      </c>
      <c r="E1141" s="37" t="s">
        <v>1798</v>
      </c>
      <c r="F1141" s="13" t="s">
        <v>1681</v>
      </c>
      <c r="G1141" s="13">
        <v>20.75</v>
      </c>
      <c r="H1141" s="8">
        <f t="shared" ref="H1141:H1163" si="26">F1141/G1141</f>
        <v>2.69879518072289</v>
      </c>
      <c r="I1141" s="9" t="s">
        <v>15</v>
      </c>
      <c r="J1141" s="102" t="s">
        <v>31</v>
      </c>
      <c r="K1141" s="9" t="s">
        <v>1649</v>
      </c>
    </row>
    <row r="1142" spans="1:11" ht="36" customHeight="1">
      <c r="A1142" s="10">
        <v>1140</v>
      </c>
      <c r="B1142" s="33" t="s">
        <v>1799</v>
      </c>
      <c r="C1142" s="5" t="s">
        <v>1646</v>
      </c>
      <c r="D1142" s="6" t="s">
        <v>197</v>
      </c>
      <c r="E1142" s="37" t="s">
        <v>1800</v>
      </c>
      <c r="F1142" s="13" t="s">
        <v>1648</v>
      </c>
      <c r="G1142" s="13">
        <v>10.375</v>
      </c>
      <c r="H1142" s="8">
        <f t="shared" si="26"/>
        <v>3.3734939759036102</v>
      </c>
      <c r="I1142" s="9" t="s">
        <v>874</v>
      </c>
      <c r="J1142" s="102" t="s">
        <v>31</v>
      </c>
      <c r="K1142" s="9" t="s">
        <v>1649</v>
      </c>
    </row>
    <row r="1143" spans="1:11" ht="36" customHeight="1">
      <c r="A1143" s="10">
        <v>1141</v>
      </c>
      <c r="B1143" s="33" t="s">
        <v>1801</v>
      </c>
      <c r="C1143" s="5" t="s">
        <v>1646</v>
      </c>
      <c r="D1143" s="6" t="s">
        <v>92</v>
      </c>
      <c r="E1143" s="37" t="s">
        <v>1802</v>
      </c>
      <c r="F1143" s="13" t="s">
        <v>1745</v>
      </c>
      <c r="G1143" s="13">
        <v>27.75</v>
      </c>
      <c r="H1143" s="8">
        <f t="shared" si="26"/>
        <v>2.0900900900900901</v>
      </c>
      <c r="I1143" s="9" t="s">
        <v>15</v>
      </c>
      <c r="J1143" s="102" t="s">
        <v>31</v>
      </c>
      <c r="K1143" s="9" t="s">
        <v>1649</v>
      </c>
    </row>
    <row r="1144" spans="1:11" ht="36" customHeight="1">
      <c r="A1144" s="3">
        <v>1142</v>
      </c>
      <c r="B1144" s="33" t="s">
        <v>1803</v>
      </c>
      <c r="C1144" s="5" t="s">
        <v>1646</v>
      </c>
      <c r="D1144" s="6" t="s">
        <v>55</v>
      </c>
      <c r="E1144" s="37" t="s">
        <v>1804</v>
      </c>
      <c r="F1144" s="13" t="s">
        <v>1689</v>
      </c>
      <c r="G1144" s="13">
        <v>6.5</v>
      </c>
      <c r="H1144" s="8">
        <f t="shared" si="26"/>
        <v>10.461538461538501</v>
      </c>
      <c r="I1144" s="9" t="s">
        <v>874</v>
      </c>
      <c r="J1144" s="102" t="s">
        <v>31</v>
      </c>
      <c r="K1144" s="9" t="s">
        <v>1649</v>
      </c>
    </row>
    <row r="1145" spans="1:11" ht="36" customHeight="1">
      <c r="A1145" s="10">
        <v>1143</v>
      </c>
      <c r="B1145" s="33" t="s">
        <v>1805</v>
      </c>
      <c r="C1145" s="5" t="s">
        <v>1646</v>
      </c>
      <c r="D1145" s="6" t="s">
        <v>67</v>
      </c>
      <c r="E1145" s="37" t="s">
        <v>1806</v>
      </c>
      <c r="F1145" s="13" t="s">
        <v>1681</v>
      </c>
      <c r="G1145" s="13">
        <v>18.25</v>
      </c>
      <c r="H1145" s="8">
        <f t="shared" si="26"/>
        <v>3.06849315068493</v>
      </c>
      <c r="I1145" s="9" t="s">
        <v>15</v>
      </c>
      <c r="J1145" s="102" t="s">
        <v>31</v>
      </c>
      <c r="K1145" s="9" t="s">
        <v>1649</v>
      </c>
    </row>
    <row r="1146" spans="1:11" ht="36" customHeight="1">
      <c r="A1146" s="10">
        <v>1144</v>
      </c>
      <c r="B1146" s="33" t="s">
        <v>1807</v>
      </c>
      <c r="C1146" s="5" t="s">
        <v>1646</v>
      </c>
      <c r="D1146" s="6" t="s">
        <v>67</v>
      </c>
      <c r="E1146" s="37" t="s">
        <v>1808</v>
      </c>
      <c r="F1146" s="13" t="s">
        <v>1700</v>
      </c>
      <c r="G1146" s="13">
        <v>21.5</v>
      </c>
      <c r="H1146" s="8">
        <f t="shared" si="26"/>
        <v>2.7441860465116301</v>
      </c>
      <c r="I1146" s="9" t="s">
        <v>15</v>
      </c>
      <c r="J1146" s="102" t="s">
        <v>31</v>
      </c>
      <c r="K1146" s="9" t="s">
        <v>1649</v>
      </c>
    </row>
    <row r="1147" spans="1:11" ht="36" customHeight="1">
      <c r="A1147" s="3">
        <v>1145</v>
      </c>
      <c r="B1147" s="33" t="s">
        <v>1809</v>
      </c>
      <c r="C1147" s="5" t="s">
        <v>1646</v>
      </c>
      <c r="D1147" s="6" t="s">
        <v>679</v>
      </c>
      <c r="E1147" s="37" t="s">
        <v>1810</v>
      </c>
      <c r="F1147" s="13" t="s">
        <v>1718</v>
      </c>
      <c r="G1147" s="13">
        <v>17</v>
      </c>
      <c r="H1147" s="8">
        <f t="shared" si="26"/>
        <v>2.6470588235294099</v>
      </c>
      <c r="I1147" s="9" t="s">
        <v>15</v>
      </c>
      <c r="J1147" s="102" t="s">
        <v>31</v>
      </c>
      <c r="K1147" s="9" t="s">
        <v>1649</v>
      </c>
    </row>
    <row r="1148" spans="1:11" ht="36" customHeight="1">
      <c r="A1148" s="10">
        <v>1146</v>
      </c>
      <c r="B1148" s="41" t="s">
        <v>1811</v>
      </c>
      <c r="C1148" s="42" t="s">
        <v>1812</v>
      </c>
      <c r="D1148" s="6" t="s">
        <v>89</v>
      </c>
      <c r="E1148" s="60">
        <v>9787531756170</v>
      </c>
      <c r="F1148" s="15">
        <v>38</v>
      </c>
      <c r="G1148" s="15">
        <v>11.25</v>
      </c>
      <c r="H1148" s="15">
        <f t="shared" si="26"/>
        <v>3.37777777777778</v>
      </c>
      <c r="I1148" s="103">
        <v>16</v>
      </c>
      <c r="J1148" s="104" t="s">
        <v>41</v>
      </c>
      <c r="K1148" s="103" t="s">
        <v>17</v>
      </c>
    </row>
    <row r="1149" spans="1:11" ht="36" customHeight="1">
      <c r="A1149" s="10">
        <v>1147</v>
      </c>
      <c r="B1149" s="41" t="s">
        <v>1813</v>
      </c>
      <c r="C1149" s="42" t="s">
        <v>1812</v>
      </c>
      <c r="D1149" s="6" t="s">
        <v>89</v>
      </c>
      <c r="E1149" s="60">
        <v>9787531756187</v>
      </c>
      <c r="F1149" s="15">
        <v>38</v>
      </c>
      <c r="G1149" s="15">
        <v>12.75</v>
      </c>
      <c r="H1149" s="15">
        <f t="shared" si="26"/>
        <v>2.9803921568627398</v>
      </c>
      <c r="I1149" s="103">
        <v>16</v>
      </c>
      <c r="J1149" s="104" t="s">
        <v>41</v>
      </c>
      <c r="K1149" s="103" t="s">
        <v>17</v>
      </c>
    </row>
    <row r="1150" spans="1:11" ht="36" customHeight="1">
      <c r="A1150" s="3">
        <v>1148</v>
      </c>
      <c r="B1150" s="41" t="s">
        <v>1814</v>
      </c>
      <c r="C1150" s="42" t="s">
        <v>1812</v>
      </c>
      <c r="D1150" s="6" t="s">
        <v>89</v>
      </c>
      <c r="E1150" s="60">
        <v>9787531756194</v>
      </c>
      <c r="F1150" s="15">
        <v>38</v>
      </c>
      <c r="G1150" s="15">
        <v>12.25</v>
      </c>
      <c r="H1150" s="15">
        <f t="shared" si="26"/>
        <v>3.1020408163265301</v>
      </c>
      <c r="I1150" s="103">
        <v>16</v>
      </c>
      <c r="J1150" s="104" t="s">
        <v>41</v>
      </c>
      <c r="K1150" s="103" t="s">
        <v>17</v>
      </c>
    </row>
    <row r="1151" spans="1:11" ht="36" customHeight="1">
      <c r="A1151" s="10">
        <v>1149</v>
      </c>
      <c r="B1151" s="41" t="s">
        <v>1815</v>
      </c>
      <c r="C1151" s="42" t="s">
        <v>1812</v>
      </c>
      <c r="D1151" s="6" t="s">
        <v>89</v>
      </c>
      <c r="E1151" s="60">
        <v>9787531756200</v>
      </c>
      <c r="F1151" s="15">
        <v>38</v>
      </c>
      <c r="G1151" s="15">
        <v>13.25</v>
      </c>
      <c r="H1151" s="15">
        <f t="shared" si="26"/>
        <v>2.8679245283018902</v>
      </c>
      <c r="I1151" s="103">
        <v>16</v>
      </c>
      <c r="J1151" s="104" t="s">
        <v>41</v>
      </c>
      <c r="K1151" s="103" t="s">
        <v>17</v>
      </c>
    </row>
    <row r="1152" spans="1:11" ht="36" customHeight="1">
      <c r="A1152" s="10">
        <v>1150</v>
      </c>
      <c r="B1152" s="41" t="s">
        <v>1816</v>
      </c>
      <c r="C1152" s="42" t="s">
        <v>1812</v>
      </c>
      <c r="D1152" s="6" t="s">
        <v>89</v>
      </c>
      <c r="E1152" s="60">
        <v>9787531756217</v>
      </c>
      <c r="F1152" s="15">
        <v>38</v>
      </c>
      <c r="G1152" s="15">
        <v>12.5</v>
      </c>
      <c r="H1152" s="15">
        <f t="shared" si="26"/>
        <v>3.04</v>
      </c>
      <c r="I1152" s="103">
        <v>16</v>
      </c>
      <c r="J1152" s="104" t="s">
        <v>41</v>
      </c>
      <c r="K1152" s="103" t="s">
        <v>17</v>
      </c>
    </row>
    <row r="1153" spans="1:11" ht="36" customHeight="1">
      <c r="A1153" s="3">
        <v>1151</v>
      </c>
      <c r="B1153" s="41" t="s">
        <v>1817</v>
      </c>
      <c r="C1153" s="42" t="s">
        <v>1812</v>
      </c>
      <c r="D1153" s="6" t="s">
        <v>89</v>
      </c>
      <c r="E1153" s="60">
        <v>9787531756163</v>
      </c>
      <c r="F1153" s="15">
        <v>38</v>
      </c>
      <c r="G1153" s="15">
        <v>13</v>
      </c>
      <c r="H1153" s="15">
        <f t="shared" si="26"/>
        <v>2.9230769230769198</v>
      </c>
      <c r="I1153" s="103">
        <v>16</v>
      </c>
      <c r="J1153" s="104" t="s">
        <v>41</v>
      </c>
      <c r="K1153" s="103" t="s">
        <v>17</v>
      </c>
    </row>
    <row r="1154" spans="1:11" ht="36" customHeight="1">
      <c r="A1154" s="10">
        <v>1152</v>
      </c>
      <c r="B1154" s="41" t="s">
        <v>1818</v>
      </c>
      <c r="C1154" s="42" t="s">
        <v>1812</v>
      </c>
      <c r="D1154" s="6" t="s">
        <v>89</v>
      </c>
      <c r="E1154" s="60">
        <v>9787531755111</v>
      </c>
      <c r="F1154" s="15">
        <v>55</v>
      </c>
      <c r="G1154" s="15">
        <v>9</v>
      </c>
      <c r="H1154" s="15">
        <f t="shared" si="26"/>
        <v>6.1111111111111098</v>
      </c>
      <c r="I1154" s="103">
        <v>32</v>
      </c>
      <c r="J1154" s="104" t="s">
        <v>31</v>
      </c>
      <c r="K1154" s="103" t="s">
        <v>516</v>
      </c>
    </row>
    <row r="1155" spans="1:11" ht="36" customHeight="1">
      <c r="A1155" s="10">
        <v>1153</v>
      </c>
      <c r="B1155" s="41" t="s">
        <v>1819</v>
      </c>
      <c r="C1155" s="42" t="s">
        <v>1812</v>
      </c>
      <c r="D1155" s="6" t="s">
        <v>59</v>
      </c>
      <c r="E1155" s="60">
        <v>9787531755128</v>
      </c>
      <c r="F1155" s="15">
        <v>55</v>
      </c>
      <c r="G1155" s="15">
        <v>9</v>
      </c>
      <c r="H1155" s="15">
        <f t="shared" si="26"/>
        <v>6.1111111111111098</v>
      </c>
      <c r="I1155" s="103">
        <v>32</v>
      </c>
      <c r="J1155" s="104" t="s">
        <v>31</v>
      </c>
      <c r="K1155" s="103" t="s">
        <v>516</v>
      </c>
    </row>
    <row r="1156" spans="1:11" ht="36" customHeight="1">
      <c r="A1156" s="3">
        <v>1154</v>
      </c>
      <c r="B1156" s="41" t="s">
        <v>1820</v>
      </c>
      <c r="C1156" s="42" t="s">
        <v>1812</v>
      </c>
      <c r="D1156" s="6" t="s">
        <v>73</v>
      </c>
      <c r="E1156" s="60">
        <v>9787531753452</v>
      </c>
      <c r="F1156" s="15">
        <v>68</v>
      </c>
      <c r="G1156" s="15">
        <v>6.75</v>
      </c>
      <c r="H1156" s="15">
        <f t="shared" si="26"/>
        <v>10.074074074074099</v>
      </c>
      <c r="I1156" s="103">
        <v>32</v>
      </c>
      <c r="J1156" s="104" t="s">
        <v>41</v>
      </c>
      <c r="K1156" s="103" t="s">
        <v>516</v>
      </c>
    </row>
    <row r="1157" spans="1:11" ht="36" customHeight="1">
      <c r="A1157" s="10">
        <v>1155</v>
      </c>
      <c r="B1157" s="41" t="s">
        <v>1821</v>
      </c>
      <c r="C1157" s="42" t="s">
        <v>1812</v>
      </c>
      <c r="D1157" s="6" t="s">
        <v>63</v>
      </c>
      <c r="E1157" s="60">
        <v>9787531753421</v>
      </c>
      <c r="F1157" s="15">
        <v>42</v>
      </c>
      <c r="G1157" s="15">
        <v>6</v>
      </c>
      <c r="H1157" s="15">
        <f t="shared" si="26"/>
        <v>7</v>
      </c>
      <c r="I1157" s="103">
        <v>32</v>
      </c>
      <c r="J1157" s="104" t="s">
        <v>41</v>
      </c>
      <c r="K1157" s="103" t="s">
        <v>17</v>
      </c>
    </row>
    <row r="1158" spans="1:11" ht="36" customHeight="1">
      <c r="A1158" s="10">
        <v>1156</v>
      </c>
      <c r="B1158" s="41" t="s">
        <v>1822</v>
      </c>
      <c r="C1158" s="42" t="s">
        <v>1812</v>
      </c>
      <c r="D1158" s="6" t="s">
        <v>63</v>
      </c>
      <c r="E1158" s="60">
        <v>9787531753414</v>
      </c>
      <c r="F1158" s="15">
        <v>42</v>
      </c>
      <c r="G1158" s="15">
        <v>6</v>
      </c>
      <c r="H1158" s="15">
        <f t="shared" si="26"/>
        <v>7</v>
      </c>
      <c r="I1158" s="103">
        <v>32</v>
      </c>
      <c r="J1158" s="104" t="s">
        <v>41</v>
      </c>
      <c r="K1158" s="103" t="s">
        <v>17</v>
      </c>
    </row>
    <row r="1159" spans="1:11" ht="36" customHeight="1">
      <c r="A1159" s="3">
        <v>1157</v>
      </c>
      <c r="B1159" s="41" t="s">
        <v>1823</v>
      </c>
      <c r="C1159" s="42" t="s">
        <v>1812</v>
      </c>
      <c r="D1159" s="6" t="s">
        <v>63</v>
      </c>
      <c r="E1159" s="60">
        <v>9787531753483</v>
      </c>
      <c r="F1159" s="15">
        <v>42</v>
      </c>
      <c r="G1159" s="15">
        <v>5.25</v>
      </c>
      <c r="H1159" s="15">
        <f t="shared" si="26"/>
        <v>8</v>
      </c>
      <c r="I1159" s="103">
        <v>32</v>
      </c>
      <c r="J1159" s="104" t="s">
        <v>41</v>
      </c>
      <c r="K1159" s="103" t="s">
        <v>17</v>
      </c>
    </row>
    <row r="1160" spans="1:11" ht="36" customHeight="1">
      <c r="A1160" s="10">
        <v>1158</v>
      </c>
      <c r="B1160" s="41" t="s">
        <v>1824</v>
      </c>
      <c r="C1160" s="42" t="s">
        <v>1812</v>
      </c>
      <c r="D1160" s="6" t="s">
        <v>63</v>
      </c>
      <c r="E1160" s="60">
        <v>9787531753438</v>
      </c>
      <c r="F1160" s="15">
        <v>42</v>
      </c>
      <c r="G1160" s="15">
        <v>5.5</v>
      </c>
      <c r="H1160" s="15">
        <f t="shared" si="26"/>
        <v>7.6363636363636402</v>
      </c>
      <c r="I1160" s="103">
        <v>32</v>
      </c>
      <c r="J1160" s="104" t="s">
        <v>41</v>
      </c>
      <c r="K1160" s="103" t="s">
        <v>17</v>
      </c>
    </row>
    <row r="1161" spans="1:11" ht="36" customHeight="1">
      <c r="A1161" s="10">
        <v>1159</v>
      </c>
      <c r="B1161" s="41" t="s">
        <v>1825</v>
      </c>
      <c r="C1161" s="42" t="s">
        <v>1812</v>
      </c>
      <c r="D1161" s="6" t="s">
        <v>63</v>
      </c>
      <c r="E1161" s="60">
        <v>9787531753490</v>
      </c>
      <c r="F1161" s="15">
        <v>42</v>
      </c>
      <c r="G1161" s="15">
        <v>5.5</v>
      </c>
      <c r="H1161" s="15">
        <f t="shared" si="26"/>
        <v>7.6363636363636402</v>
      </c>
      <c r="I1161" s="103">
        <v>32</v>
      </c>
      <c r="J1161" s="104" t="s">
        <v>41</v>
      </c>
      <c r="K1161" s="103" t="s">
        <v>17</v>
      </c>
    </row>
    <row r="1162" spans="1:11" ht="36" customHeight="1">
      <c r="A1162" s="3">
        <v>1160</v>
      </c>
      <c r="B1162" s="41" t="s">
        <v>1826</v>
      </c>
      <c r="C1162" s="42" t="s">
        <v>1812</v>
      </c>
      <c r="D1162" s="6" t="s">
        <v>63</v>
      </c>
      <c r="E1162" s="60">
        <v>9787531753469</v>
      </c>
      <c r="F1162" s="15">
        <v>42</v>
      </c>
      <c r="G1162" s="15">
        <v>5.25</v>
      </c>
      <c r="H1162" s="15">
        <f t="shared" si="26"/>
        <v>8</v>
      </c>
      <c r="I1162" s="103">
        <v>32</v>
      </c>
      <c r="J1162" s="104" t="s">
        <v>41</v>
      </c>
      <c r="K1162" s="103" t="s">
        <v>17</v>
      </c>
    </row>
    <row r="1163" spans="1:11" ht="36" customHeight="1">
      <c r="A1163" s="10">
        <v>1161</v>
      </c>
      <c r="B1163" s="41" t="s">
        <v>1827</v>
      </c>
      <c r="C1163" s="42" t="s">
        <v>1812</v>
      </c>
      <c r="D1163" s="6" t="s">
        <v>197</v>
      </c>
      <c r="E1163" s="60">
        <v>9787531745433</v>
      </c>
      <c r="F1163" s="15">
        <v>38</v>
      </c>
      <c r="G1163" s="15">
        <v>21</v>
      </c>
      <c r="H1163" s="15">
        <f t="shared" si="26"/>
        <v>1.80952380952381</v>
      </c>
      <c r="I1163" s="103">
        <v>16</v>
      </c>
      <c r="J1163" s="104" t="s">
        <v>31</v>
      </c>
      <c r="K1163" s="103" t="s">
        <v>516</v>
      </c>
    </row>
    <row r="1164" spans="1:11" ht="36" customHeight="1">
      <c r="A1164" s="10">
        <v>1162</v>
      </c>
      <c r="B1164" s="4" t="s">
        <v>1828</v>
      </c>
      <c r="C1164" s="5" t="s">
        <v>1829</v>
      </c>
      <c r="D1164" s="6" t="s">
        <v>184</v>
      </c>
      <c r="E1164" s="7" t="s">
        <v>1830</v>
      </c>
      <c r="F1164" s="8">
        <v>32.799999999999997</v>
      </c>
      <c r="G1164" s="8">
        <v>6</v>
      </c>
      <c r="H1164" s="8">
        <v>5.4</v>
      </c>
      <c r="I1164" s="9">
        <v>32</v>
      </c>
      <c r="J1164" s="102" t="s">
        <v>41</v>
      </c>
      <c r="K1164" s="9" t="s">
        <v>208</v>
      </c>
    </row>
    <row r="1165" spans="1:11" ht="36" customHeight="1">
      <c r="A1165" s="3">
        <v>1163</v>
      </c>
      <c r="B1165" s="4" t="s">
        <v>1831</v>
      </c>
      <c r="C1165" s="5" t="s">
        <v>1829</v>
      </c>
      <c r="D1165" s="6" t="s">
        <v>184</v>
      </c>
      <c r="E1165" s="7" t="s">
        <v>1832</v>
      </c>
      <c r="F1165" s="8">
        <v>49.8</v>
      </c>
      <c r="G1165" s="8">
        <v>10.25</v>
      </c>
      <c r="H1165" s="8">
        <v>4.8</v>
      </c>
      <c r="I1165" s="9">
        <v>32</v>
      </c>
      <c r="J1165" s="102" t="s">
        <v>41</v>
      </c>
      <c r="K1165" s="9" t="s">
        <v>208</v>
      </c>
    </row>
    <row r="1166" spans="1:11" ht="36" customHeight="1">
      <c r="A1166" s="10">
        <v>1164</v>
      </c>
      <c r="B1166" s="4" t="s">
        <v>1833</v>
      </c>
      <c r="C1166" s="5" t="s">
        <v>1829</v>
      </c>
      <c r="D1166" s="6" t="s">
        <v>55</v>
      </c>
      <c r="E1166" s="7" t="s">
        <v>1834</v>
      </c>
      <c r="F1166" s="8">
        <v>28</v>
      </c>
      <c r="G1166" s="8">
        <v>5.75</v>
      </c>
      <c r="H1166" s="8">
        <v>4.7</v>
      </c>
      <c r="I1166" s="9">
        <v>24</v>
      </c>
      <c r="J1166" s="102" t="s">
        <v>41</v>
      </c>
      <c r="K1166" s="9" t="s">
        <v>208</v>
      </c>
    </row>
    <row r="1167" spans="1:11" ht="36" customHeight="1">
      <c r="A1167" s="10">
        <v>1165</v>
      </c>
      <c r="B1167" s="4" t="s">
        <v>1835</v>
      </c>
      <c r="C1167" s="5" t="s">
        <v>1829</v>
      </c>
      <c r="D1167" s="6" t="s">
        <v>55</v>
      </c>
      <c r="E1167" s="7" t="s">
        <v>1836</v>
      </c>
      <c r="F1167" s="8">
        <v>28</v>
      </c>
      <c r="G1167" s="8">
        <v>6</v>
      </c>
      <c r="H1167" s="8">
        <v>4.5999999999999996</v>
      </c>
      <c r="I1167" s="9">
        <v>24</v>
      </c>
      <c r="J1167" s="102" t="s">
        <v>41</v>
      </c>
      <c r="K1167" s="9" t="s">
        <v>208</v>
      </c>
    </row>
    <row r="1168" spans="1:11" ht="36" customHeight="1">
      <c r="A1168" s="3">
        <v>1166</v>
      </c>
      <c r="B1168" s="4" t="s">
        <v>1837</v>
      </c>
      <c r="C1168" s="5" t="s">
        <v>1829</v>
      </c>
      <c r="D1168" s="6" t="s">
        <v>55</v>
      </c>
      <c r="E1168" s="7" t="s">
        <v>1838</v>
      </c>
      <c r="F1168" s="8">
        <v>28</v>
      </c>
      <c r="G1168" s="8">
        <v>6.25</v>
      </c>
      <c r="H1168" s="8">
        <v>4.5</v>
      </c>
      <c r="I1168" s="9">
        <v>24</v>
      </c>
      <c r="J1168" s="102" t="s">
        <v>41</v>
      </c>
      <c r="K1168" s="9" t="s">
        <v>208</v>
      </c>
    </row>
    <row r="1169" spans="1:11" ht="36" customHeight="1">
      <c r="A1169" s="10">
        <v>1167</v>
      </c>
      <c r="B1169" s="4" t="s">
        <v>1839</v>
      </c>
      <c r="C1169" s="5" t="s">
        <v>1829</v>
      </c>
      <c r="D1169" s="6" t="s">
        <v>55</v>
      </c>
      <c r="E1169" s="7" t="s">
        <v>1840</v>
      </c>
      <c r="F1169" s="8">
        <v>28</v>
      </c>
      <c r="G1169" s="8">
        <v>6</v>
      </c>
      <c r="H1169" s="8">
        <v>4.5999999999999996</v>
      </c>
      <c r="I1169" s="9">
        <v>24</v>
      </c>
      <c r="J1169" s="102" t="s">
        <v>41</v>
      </c>
      <c r="K1169" s="9" t="s">
        <v>208</v>
      </c>
    </row>
    <row r="1170" spans="1:11" ht="36" customHeight="1">
      <c r="A1170" s="10">
        <v>1168</v>
      </c>
      <c r="B1170" s="4" t="s">
        <v>1841</v>
      </c>
      <c r="C1170" s="5" t="s">
        <v>1829</v>
      </c>
      <c r="D1170" s="6" t="s">
        <v>55</v>
      </c>
      <c r="E1170" s="7" t="s">
        <v>1842</v>
      </c>
      <c r="F1170" s="8">
        <v>28</v>
      </c>
      <c r="G1170" s="8">
        <v>6.25</v>
      </c>
      <c r="H1170" s="8">
        <v>4.5</v>
      </c>
      <c r="I1170" s="9">
        <v>24</v>
      </c>
      <c r="J1170" s="102" t="s">
        <v>41</v>
      </c>
      <c r="K1170" s="9" t="s">
        <v>208</v>
      </c>
    </row>
    <row r="1171" spans="1:11" ht="36" customHeight="1">
      <c r="A1171" s="3">
        <v>1169</v>
      </c>
      <c r="B1171" s="4" t="s">
        <v>1843</v>
      </c>
      <c r="C1171" s="5" t="s">
        <v>1829</v>
      </c>
      <c r="D1171" s="6" t="s">
        <v>19</v>
      </c>
      <c r="E1171" s="7" t="s">
        <v>1844</v>
      </c>
      <c r="F1171" s="8">
        <v>49</v>
      </c>
      <c r="G1171" s="8">
        <v>15.75</v>
      </c>
      <c r="H1171" s="8">
        <v>3</v>
      </c>
      <c r="I1171" s="9">
        <v>16</v>
      </c>
      <c r="J1171" s="102" t="s">
        <v>41</v>
      </c>
      <c r="K1171" s="9" t="s">
        <v>516</v>
      </c>
    </row>
    <row r="1172" spans="1:11" ht="36" customHeight="1">
      <c r="A1172" s="10">
        <v>1170</v>
      </c>
      <c r="B1172" s="4" t="s">
        <v>1845</v>
      </c>
      <c r="C1172" s="5" t="s">
        <v>1829</v>
      </c>
      <c r="D1172" s="6" t="s">
        <v>19</v>
      </c>
      <c r="E1172" s="7" t="s">
        <v>1846</v>
      </c>
      <c r="F1172" s="8">
        <v>33</v>
      </c>
      <c r="G1172" s="8">
        <v>11</v>
      </c>
      <c r="H1172" s="8">
        <v>3</v>
      </c>
      <c r="I1172" s="9">
        <v>16</v>
      </c>
      <c r="J1172" s="102" t="s">
        <v>41</v>
      </c>
      <c r="K1172" s="9" t="s">
        <v>516</v>
      </c>
    </row>
    <row r="1173" spans="1:11" ht="36" customHeight="1">
      <c r="A1173" s="10">
        <v>1171</v>
      </c>
      <c r="B1173" s="4" t="s">
        <v>1847</v>
      </c>
      <c r="C1173" s="5" t="s">
        <v>1829</v>
      </c>
      <c r="D1173" s="6" t="s">
        <v>19</v>
      </c>
      <c r="E1173" s="7" t="s">
        <v>1848</v>
      </c>
      <c r="F1173" s="8">
        <v>37</v>
      </c>
      <c r="G1173" s="8">
        <v>12.25</v>
      </c>
      <c r="H1173" s="8">
        <v>3</v>
      </c>
      <c r="I1173" s="9">
        <v>16</v>
      </c>
      <c r="J1173" s="102" t="s">
        <v>41</v>
      </c>
      <c r="K1173" s="9" t="s">
        <v>516</v>
      </c>
    </row>
    <row r="1174" spans="1:11" ht="36" customHeight="1">
      <c r="A1174" s="3">
        <v>1172</v>
      </c>
      <c r="B1174" s="4" t="s">
        <v>1849</v>
      </c>
      <c r="C1174" s="5" t="s">
        <v>1829</v>
      </c>
      <c r="D1174" s="6" t="s">
        <v>19</v>
      </c>
      <c r="E1174" s="7" t="s">
        <v>1850</v>
      </c>
      <c r="F1174" s="8">
        <v>42</v>
      </c>
      <c r="G1174" s="8">
        <v>14</v>
      </c>
      <c r="H1174" s="8">
        <v>3</v>
      </c>
      <c r="I1174" s="9">
        <v>16</v>
      </c>
      <c r="J1174" s="102" t="s">
        <v>41</v>
      </c>
      <c r="K1174" s="9" t="s">
        <v>516</v>
      </c>
    </row>
    <row r="1175" spans="1:11" ht="36" customHeight="1">
      <c r="A1175" s="10">
        <v>1173</v>
      </c>
      <c r="B1175" s="4" t="s">
        <v>1851</v>
      </c>
      <c r="C1175" s="5" t="s">
        <v>1829</v>
      </c>
      <c r="D1175" s="6" t="s">
        <v>61</v>
      </c>
      <c r="E1175" s="7" t="s">
        <v>1852</v>
      </c>
      <c r="F1175" s="8">
        <v>50</v>
      </c>
      <c r="G1175" s="8">
        <v>11.75</v>
      </c>
      <c r="H1175" s="8">
        <v>4.3</v>
      </c>
      <c r="I1175" s="9">
        <v>16</v>
      </c>
      <c r="J1175" s="102" t="s">
        <v>31</v>
      </c>
      <c r="K1175" s="9" t="s">
        <v>516</v>
      </c>
    </row>
    <row r="1176" spans="1:11" ht="36" customHeight="1">
      <c r="A1176" s="10">
        <v>1174</v>
      </c>
      <c r="B1176" s="4" t="s">
        <v>1853</v>
      </c>
      <c r="C1176" s="5" t="s">
        <v>1829</v>
      </c>
      <c r="D1176" s="6" t="s">
        <v>432</v>
      </c>
      <c r="E1176" s="7" t="s">
        <v>1854</v>
      </c>
      <c r="F1176" s="8">
        <v>58</v>
      </c>
      <c r="G1176" s="8">
        <v>22.5</v>
      </c>
      <c r="H1176" s="8">
        <v>2.2000000000000002</v>
      </c>
      <c r="I1176" s="9">
        <v>16</v>
      </c>
      <c r="J1176" s="102" t="s">
        <v>31</v>
      </c>
      <c r="K1176" s="9" t="s">
        <v>516</v>
      </c>
    </row>
    <row r="1177" spans="1:11" ht="36" customHeight="1">
      <c r="A1177" s="3">
        <v>1175</v>
      </c>
      <c r="B1177" s="59" t="s">
        <v>1855</v>
      </c>
      <c r="C1177" s="65" t="s">
        <v>1856</v>
      </c>
      <c r="D1177" s="6" t="s">
        <v>290</v>
      </c>
      <c r="E1177" s="105">
        <v>9787207125736</v>
      </c>
      <c r="F1177" s="21">
        <v>21.8</v>
      </c>
      <c r="G1177" s="11">
        <v>7.75</v>
      </c>
      <c r="H1177" s="11">
        <v>2.81</v>
      </c>
      <c r="I1177" s="66">
        <v>16</v>
      </c>
      <c r="J1177" s="106" t="s">
        <v>31</v>
      </c>
      <c r="K1177" s="66" t="s">
        <v>1857</v>
      </c>
    </row>
    <row r="1178" spans="1:11" ht="36" customHeight="1">
      <c r="A1178" s="10">
        <v>1176</v>
      </c>
      <c r="B1178" s="59" t="s">
        <v>1858</v>
      </c>
      <c r="C1178" s="65" t="s">
        <v>1856</v>
      </c>
      <c r="D1178" s="6" t="s">
        <v>290</v>
      </c>
      <c r="E1178" s="105">
        <v>9787207125811</v>
      </c>
      <c r="F1178" s="21">
        <v>23.8</v>
      </c>
      <c r="G1178" s="11">
        <v>8.25</v>
      </c>
      <c r="H1178" s="11">
        <v>2.88</v>
      </c>
      <c r="I1178" s="66">
        <v>16</v>
      </c>
      <c r="J1178" s="106" t="s">
        <v>31</v>
      </c>
      <c r="K1178" s="66" t="s">
        <v>1857</v>
      </c>
    </row>
    <row r="1179" spans="1:11" ht="36" customHeight="1">
      <c r="A1179" s="10">
        <v>1177</v>
      </c>
      <c r="B1179" s="59" t="s">
        <v>1859</v>
      </c>
      <c r="C1179" s="65" t="s">
        <v>1856</v>
      </c>
      <c r="D1179" s="6" t="s">
        <v>290</v>
      </c>
      <c r="E1179" s="105">
        <v>9787207125712</v>
      </c>
      <c r="F1179" s="21">
        <v>23.8</v>
      </c>
      <c r="G1179" s="11">
        <v>8.25</v>
      </c>
      <c r="H1179" s="11">
        <v>2.88</v>
      </c>
      <c r="I1179" s="66">
        <v>16</v>
      </c>
      <c r="J1179" s="106" t="s">
        <v>31</v>
      </c>
      <c r="K1179" s="66" t="s">
        <v>1857</v>
      </c>
    </row>
    <row r="1180" spans="1:11" ht="36" customHeight="1">
      <c r="A1180" s="3">
        <v>1178</v>
      </c>
      <c r="B1180" s="59" t="s">
        <v>1860</v>
      </c>
      <c r="C1180" s="65" t="s">
        <v>1856</v>
      </c>
      <c r="D1180" s="6" t="s">
        <v>290</v>
      </c>
      <c r="E1180" s="105">
        <v>9787207125828</v>
      </c>
      <c r="F1180" s="21">
        <v>23.8</v>
      </c>
      <c r="G1180" s="11">
        <v>8.25</v>
      </c>
      <c r="H1180" s="11">
        <v>2.88</v>
      </c>
      <c r="I1180" s="66">
        <v>16</v>
      </c>
      <c r="J1180" s="106" t="s">
        <v>31</v>
      </c>
      <c r="K1180" s="66" t="s">
        <v>1857</v>
      </c>
    </row>
    <row r="1181" spans="1:11" ht="36" customHeight="1">
      <c r="A1181" s="10">
        <v>1179</v>
      </c>
      <c r="B1181" s="59" t="s">
        <v>1861</v>
      </c>
      <c r="C1181" s="65" t="s">
        <v>1856</v>
      </c>
      <c r="D1181" s="6" t="s">
        <v>290</v>
      </c>
      <c r="E1181" s="105">
        <v>9787207125743</v>
      </c>
      <c r="F1181" s="21">
        <v>22.6</v>
      </c>
      <c r="G1181" s="11">
        <v>8</v>
      </c>
      <c r="H1181" s="11">
        <v>2.83</v>
      </c>
      <c r="I1181" s="66">
        <v>16</v>
      </c>
      <c r="J1181" s="106" t="s">
        <v>31</v>
      </c>
      <c r="K1181" s="66" t="s">
        <v>1857</v>
      </c>
    </row>
    <row r="1182" spans="1:11" ht="36" customHeight="1">
      <c r="A1182" s="10">
        <v>1180</v>
      </c>
      <c r="B1182" s="59" t="s">
        <v>1862</v>
      </c>
      <c r="C1182" s="65" t="s">
        <v>1856</v>
      </c>
      <c r="D1182" s="6" t="s">
        <v>290</v>
      </c>
      <c r="E1182" s="105">
        <v>9787207125903</v>
      </c>
      <c r="F1182" s="21">
        <v>22.6</v>
      </c>
      <c r="G1182" s="11">
        <v>8</v>
      </c>
      <c r="H1182" s="11">
        <v>2.83</v>
      </c>
      <c r="I1182" s="66">
        <v>16</v>
      </c>
      <c r="J1182" s="106" t="s">
        <v>31</v>
      </c>
      <c r="K1182" s="66" t="s">
        <v>1857</v>
      </c>
    </row>
    <row r="1183" spans="1:11" ht="36" customHeight="1">
      <c r="A1183" s="3">
        <v>1181</v>
      </c>
      <c r="B1183" s="59" t="s">
        <v>1863</v>
      </c>
      <c r="C1183" s="65" t="s">
        <v>1856</v>
      </c>
      <c r="D1183" s="6" t="s">
        <v>290</v>
      </c>
      <c r="E1183" s="105">
        <v>9787207125729</v>
      </c>
      <c r="F1183" s="21">
        <v>22.6</v>
      </c>
      <c r="G1183" s="11">
        <v>8</v>
      </c>
      <c r="H1183" s="11">
        <v>2.83</v>
      </c>
      <c r="I1183" s="66">
        <v>16</v>
      </c>
      <c r="J1183" s="106" t="s">
        <v>31</v>
      </c>
      <c r="K1183" s="66" t="s">
        <v>1857</v>
      </c>
    </row>
    <row r="1184" spans="1:11" ht="36" customHeight="1">
      <c r="A1184" s="10">
        <v>1182</v>
      </c>
      <c r="B1184" s="59" t="s">
        <v>1864</v>
      </c>
      <c r="C1184" s="65" t="s">
        <v>1856</v>
      </c>
      <c r="D1184" s="6" t="s">
        <v>290</v>
      </c>
      <c r="E1184" s="105">
        <v>9787207125750</v>
      </c>
      <c r="F1184" s="21">
        <v>23.8</v>
      </c>
      <c r="G1184" s="11">
        <v>8.5</v>
      </c>
      <c r="H1184" s="11">
        <v>2.8</v>
      </c>
      <c r="I1184" s="66">
        <v>16</v>
      </c>
      <c r="J1184" s="106" t="s">
        <v>31</v>
      </c>
      <c r="K1184" s="66" t="s">
        <v>1857</v>
      </c>
    </row>
    <row r="1185" spans="1:11" ht="36" customHeight="1">
      <c r="A1185" s="10">
        <v>1183</v>
      </c>
      <c r="B1185" s="59" t="s">
        <v>1865</v>
      </c>
      <c r="C1185" s="65" t="s">
        <v>1856</v>
      </c>
      <c r="D1185" s="6" t="s">
        <v>290</v>
      </c>
      <c r="E1185" s="105">
        <v>9787207125767</v>
      </c>
      <c r="F1185" s="21">
        <v>24.8</v>
      </c>
      <c r="G1185" s="11">
        <v>9.25</v>
      </c>
      <c r="H1185" s="11">
        <v>2.68</v>
      </c>
      <c r="I1185" s="66">
        <v>16</v>
      </c>
      <c r="J1185" s="106" t="s">
        <v>31</v>
      </c>
      <c r="K1185" s="66" t="s">
        <v>1857</v>
      </c>
    </row>
    <row r="1186" spans="1:11" ht="36" customHeight="1">
      <c r="A1186" s="3">
        <v>1184</v>
      </c>
      <c r="B1186" s="41" t="s">
        <v>1866</v>
      </c>
      <c r="C1186" s="46" t="s">
        <v>1867</v>
      </c>
      <c r="D1186" s="6" t="s">
        <v>192</v>
      </c>
      <c r="E1186" s="43">
        <v>9787559366245</v>
      </c>
      <c r="F1186" s="8">
        <v>24</v>
      </c>
      <c r="G1186" s="8">
        <v>10</v>
      </c>
      <c r="H1186" s="8">
        <v>2.4</v>
      </c>
      <c r="I1186" s="10">
        <v>16</v>
      </c>
      <c r="J1186" s="107" t="s">
        <v>31</v>
      </c>
      <c r="K1186" s="10" t="s">
        <v>17</v>
      </c>
    </row>
    <row r="1187" spans="1:11" ht="36" customHeight="1">
      <c r="A1187" s="10">
        <v>1185</v>
      </c>
      <c r="B1187" s="41" t="s">
        <v>1868</v>
      </c>
      <c r="C1187" s="46" t="s">
        <v>1867</v>
      </c>
      <c r="D1187" s="6" t="s">
        <v>192</v>
      </c>
      <c r="E1187" s="43">
        <v>9787559366252</v>
      </c>
      <c r="F1187" s="8">
        <v>24</v>
      </c>
      <c r="G1187" s="8">
        <v>10</v>
      </c>
      <c r="H1187" s="8">
        <v>2.4</v>
      </c>
      <c r="I1187" s="10">
        <v>16</v>
      </c>
      <c r="J1187" s="107" t="s">
        <v>31</v>
      </c>
      <c r="K1187" s="10" t="s">
        <v>17</v>
      </c>
    </row>
    <row r="1188" spans="1:11" ht="36" customHeight="1">
      <c r="A1188" s="10">
        <v>1186</v>
      </c>
      <c r="B1188" s="41" t="s">
        <v>1869</v>
      </c>
      <c r="C1188" s="46" t="s">
        <v>1867</v>
      </c>
      <c r="D1188" s="6" t="s">
        <v>192</v>
      </c>
      <c r="E1188" s="43">
        <v>9787559366269</v>
      </c>
      <c r="F1188" s="8">
        <v>24</v>
      </c>
      <c r="G1188" s="8">
        <v>10</v>
      </c>
      <c r="H1188" s="8">
        <v>2.4</v>
      </c>
      <c r="I1188" s="10">
        <v>16</v>
      </c>
      <c r="J1188" s="107" t="s">
        <v>31</v>
      </c>
      <c r="K1188" s="10" t="s">
        <v>17</v>
      </c>
    </row>
    <row r="1189" spans="1:11" ht="36" customHeight="1">
      <c r="A1189" s="3">
        <v>1187</v>
      </c>
      <c r="B1189" s="41" t="s">
        <v>1870</v>
      </c>
      <c r="C1189" s="46" t="s">
        <v>1867</v>
      </c>
      <c r="D1189" s="6" t="s">
        <v>192</v>
      </c>
      <c r="E1189" s="43">
        <v>9787559366276</v>
      </c>
      <c r="F1189" s="8">
        <v>24</v>
      </c>
      <c r="G1189" s="8">
        <v>10</v>
      </c>
      <c r="H1189" s="8">
        <v>2.4</v>
      </c>
      <c r="I1189" s="10">
        <v>16</v>
      </c>
      <c r="J1189" s="107" t="s">
        <v>31</v>
      </c>
      <c r="K1189" s="10" t="s">
        <v>17</v>
      </c>
    </row>
    <row r="1190" spans="1:11" ht="36" customHeight="1">
      <c r="A1190" s="10">
        <v>1188</v>
      </c>
      <c r="B1190" s="41" t="s">
        <v>1871</v>
      </c>
      <c r="C1190" s="46" t="s">
        <v>1867</v>
      </c>
      <c r="D1190" s="6" t="s">
        <v>192</v>
      </c>
      <c r="E1190" s="43">
        <v>9787559366283</v>
      </c>
      <c r="F1190" s="8">
        <v>24</v>
      </c>
      <c r="G1190" s="8">
        <v>10</v>
      </c>
      <c r="H1190" s="8">
        <v>2.4</v>
      </c>
      <c r="I1190" s="10">
        <v>16</v>
      </c>
      <c r="J1190" s="107" t="s">
        <v>31</v>
      </c>
      <c r="K1190" s="10" t="s">
        <v>17</v>
      </c>
    </row>
    <row r="1191" spans="1:11" ht="36" customHeight="1">
      <c r="A1191" s="10">
        <v>1189</v>
      </c>
      <c r="B1191" s="41" t="s">
        <v>1872</v>
      </c>
      <c r="C1191" s="46" t="s">
        <v>1867</v>
      </c>
      <c r="D1191" s="6" t="s">
        <v>192</v>
      </c>
      <c r="E1191" s="43">
        <v>9787559366290</v>
      </c>
      <c r="F1191" s="8">
        <v>24</v>
      </c>
      <c r="G1191" s="8">
        <v>10</v>
      </c>
      <c r="H1191" s="8">
        <v>2.4</v>
      </c>
      <c r="I1191" s="10">
        <v>16</v>
      </c>
      <c r="J1191" s="107" t="s">
        <v>31</v>
      </c>
      <c r="K1191" s="10" t="s">
        <v>17</v>
      </c>
    </row>
    <row r="1192" spans="1:11" ht="36" customHeight="1">
      <c r="A1192" s="3">
        <v>1190</v>
      </c>
      <c r="B1192" s="41" t="s">
        <v>1873</v>
      </c>
      <c r="C1192" s="46" t="s">
        <v>1867</v>
      </c>
      <c r="D1192" s="6" t="s">
        <v>192</v>
      </c>
      <c r="E1192" s="43">
        <v>9787559366306</v>
      </c>
      <c r="F1192" s="8">
        <v>24</v>
      </c>
      <c r="G1192" s="8">
        <v>10</v>
      </c>
      <c r="H1192" s="8">
        <v>2.4</v>
      </c>
      <c r="I1192" s="10">
        <v>16</v>
      </c>
      <c r="J1192" s="107" t="s">
        <v>31</v>
      </c>
      <c r="K1192" s="10" t="s">
        <v>17</v>
      </c>
    </row>
    <row r="1193" spans="1:11" ht="36" customHeight="1">
      <c r="A1193" s="10">
        <v>1191</v>
      </c>
      <c r="B1193" s="41" t="s">
        <v>1874</v>
      </c>
      <c r="C1193" s="46" t="s">
        <v>1867</v>
      </c>
      <c r="D1193" s="6" t="s">
        <v>192</v>
      </c>
      <c r="E1193" s="43">
        <v>9787559366313</v>
      </c>
      <c r="F1193" s="8">
        <v>24</v>
      </c>
      <c r="G1193" s="8">
        <v>10</v>
      </c>
      <c r="H1193" s="8">
        <v>2.4</v>
      </c>
      <c r="I1193" s="10">
        <v>16</v>
      </c>
      <c r="J1193" s="107" t="s">
        <v>31</v>
      </c>
      <c r="K1193" s="10" t="s">
        <v>17</v>
      </c>
    </row>
    <row r="1194" spans="1:11" ht="36" customHeight="1">
      <c r="A1194" s="10">
        <v>1192</v>
      </c>
      <c r="B1194" s="41" t="s">
        <v>1875</v>
      </c>
      <c r="C1194" s="46" t="s">
        <v>1867</v>
      </c>
      <c r="D1194" s="6" t="s">
        <v>192</v>
      </c>
      <c r="E1194" s="43">
        <v>9787559366320</v>
      </c>
      <c r="F1194" s="8">
        <v>24</v>
      </c>
      <c r="G1194" s="8">
        <v>10</v>
      </c>
      <c r="H1194" s="8">
        <v>2.4</v>
      </c>
      <c r="I1194" s="10">
        <v>16</v>
      </c>
      <c r="J1194" s="107" t="s">
        <v>31</v>
      </c>
      <c r="K1194" s="10" t="s">
        <v>17</v>
      </c>
    </row>
    <row r="1195" spans="1:11" ht="36" customHeight="1">
      <c r="A1195" s="3">
        <v>1193</v>
      </c>
      <c r="B1195" s="41" t="s">
        <v>1876</v>
      </c>
      <c r="C1195" s="46" t="s">
        <v>1867</v>
      </c>
      <c r="D1195" s="6" t="s">
        <v>192</v>
      </c>
      <c r="E1195" s="43">
        <v>9787559366337</v>
      </c>
      <c r="F1195" s="8">
        <v>24</v>
      </c>
      <c r="G1195" s="8">
        <v>10</v>
      </c>
      <c r="H1195" s="8">
        <v>2.4</v>
      </c>
      <c r="I1195" s="10">
        <v>16</v>
      </c>
      <c r="J1195" s="107" t="s">
        <v>31</v>
      </c>
      <c r="K1195" s="10" t="s">
        <v>17</v>
      </c>
    </row>
    <row r="1196" spans="1:11" ht="36" customHeight="1">
      <c r="A1196" s="10">
        <v>1194</v>
      </c>
      <c r="B1196" s="41" t="s">
        <v>1877</v>
      </c>
      <c r="C1196" s="46" t="s">
        <v>1867</v>
      </c>
      <c r="D1196" s="6" t="s">
        <v>192</v>
      </c>
      <c r="E1196" s="43">
        <v>9787559366344</v>
      </c>
      <c r="F1196" s="8">
        <v>24</v>
      </c>
      <c r="G1196" s="8">
        <v>10</v>
      </c>
      <c r="H1196" s="8">
        <v>2.4</v>
      </c>
      <c r="I1196" s="10">
        <v>16</v>
      </c>
      <c r="J1196" s="107" t="s">
        <v>31</v>
      </c>
      <c r="K1196" s="10" t="s">
        <v>17</v>
      </c>
    </row>
    <row r="1197" spans="1:11" ht="36" customHeight="1">
      <c r="A1197" s="10">
        <v>1195</v>
      </c>
      <c r="B1197" s="41" t="s">
        <v>1878</v>
      </c>
      <c r="C1197" s="46" t="s">
        <v>1867</v>
      </c>
      <c r="D1197" s="6" t="s">
        <v>192</v>
      </c>
      <c r="E1197" s="43">
        <v>9787559366351</v>
      </c>
      <c r="F1197" s="8">
        <v>24</v>
      </c>
      <c r="G1197" s="8">
        <v>10</v>
      </c>
      <c r="H1197" s="8">
        <v>2.4</v>
      </c>
      <c r="I1197" s="10">
        <v>16</v>
      </c>
      <c r="J1197" s="107" t="s">
        <v>31</v>
      </c>
      <c r="K1197" s="10" t="s">
        <v>17</v>
      </c>
    </row>
    <row r="1198" spans="1:11" ht="36" customHeight="1">
      <c r="A1198" s="3">
        <v>1196</v>
      </c>
      <c r="B1198" s="41" t="s">
        <v>1879</v>
      </c>
      <c r="C1198" s="46" t="s">
        <v>1867</v>
      </c>
      <c r="D1198" s="6" t="s">
        <v>192</v>
      </c>
      <c r="E1198" s="43">
        <v>9787559366368</v>
      </c>
      <c r="F1198" s="8">
        <v>24</v>
      </c>
      <c r="G1198" s="8">
        <v>10</v>
      </c>
      <c r="H1198" s="8">
        <v>2.4</v>
      </c>
      <c r="I1198" s="10">
        <v>16</v>
      </c>
      <c r="J1198" s="107" t="s">
        <v>31</v>
      </c>
      <c r="K1198" s="10" t="s">
        <v>17</v>
      </c>
    </row>
    <row r="1199" spans="1:11" ht="36" customHeight="1">
      <c r="A1199" s="10">
        <v>1197</v>
      </c>
      <c r="B1199" s="41" t="s">
        <v>1880</v>
      </c>
      <c r="C1199" s="46" t="s">
        <v>1867</v>
      </c>
      <c r="D1199" s="6" t="s">
        <v>192</v>
      </c>
      <c r="E1199" s="43">
        <v>9787559366375</v>
      </c>
      <c r="F1199" s="8">
        <v>24</v>
      </c>
      <c r="G1199" s="8">
        <v>10</v>
      </c>
      <c r="H1199" s="8">
        <v>2.4</v>
      </c>
      <c r="I1199" s="10">
        <v>16</v>
      </c>
      <c r="J1199" s="107" t="s">
        <v>31</v>
      </c>
      <c r="K1199" s="10" t="s">
        <v>17</v>
      </c>
    </row>
    <row r="1200" spans="1:11" ht="36" customHeight="1">
      <c r="A1200" s="10">
        <v>1198</v>
      </c>
      <c r="B1200" s="41" t="s">
        <v>1881</v>
      </c>
      <c r="C1200" s="46" t="s">
        <v>1867</v>
      </c>
      <c r="D1200" s="6" t="s">
        <v>192</v>
      </c>
      <c r="E1200" s="43">
        <v>9787559366382</v>
      </c>
      <c r="F1200" s="8">
        <v>24</v>
      </c>
      <c r="G1200" s="8">
        <v>10</v>
      </c>
      <c r="H1200" s="8">
        <v>2.4</v>
      </c>
      <c r="I1200" s="10">
        <v>16</v>
      </c>
      <c r="J1200" s="107" t="s">
        <v>31</v>
      </c>
      <c r="K1200" s="10" t="s">
        <v>17</v>
      </c>
    </row>
    <row r="1201" spans="1:11" ht="36" customHeight="1">
      <c r="A1201" s="3">
        <v>1199</v>
      </c>
      <c r="B1201" s="41" t="s">
        <v>1882</v>
      </c>
      <c r="C1201" s="46" t="s">
        <v>1867</v>
      </c>
      <c r="D1201" s="6" t="s">
        <v>192</v>
      </c>
      <c r="E1201" s="43">
        <v>9787559366399</v>
      </c>
      <c r="F1201" s="8">
        <v>24</v>
      </c>
      <c r="G1201" s="8">
        <v>10</v>
      </c>
      <c r="H1201" s="8">
        <v>2.4</v>
      </c>
      <c r="I1201" s="10">
        <v>16</v>
      </c>
      <c r="J1201" s="107" t="s">
        <v>31</v>
      </c>
      <c r="K1201" s="10" t="s">
        <v>17</v>
      </c>
    </row>
    <row r="1202" spans="1:11" ht="36" customHeight="1">
      <c r="A1202" s="10">
        <v>1200</v>
      </c>
      <c r="B1202" s="41" t="s">
        <v>1883</v>
      </c>
      <c r="C1202" s="46" t="s">
        <v>1867</v>
      </c>
      <c r="D1202" s="6" t="s">
        <v>192</v>
      </c>
      <c r="E1202" s="43">
        <v>9787559366405</v>
      </c>
      <c r="F1202" s="8">
        <v>24</v>
      </c>
      <c r="G1202" s="8">
        <v>10</v>
      </c>
      <c r="H1202" s="8">
        <v>2.4</v>
      </c>
      <c r="I1202" s="10">
        <v>16</v>
      </c>
      <c r="J1202" s="107" t="s">
        <v>31</v>
      </c>
      <c r="K1202" s="10" t="s">
        <v>17</v>
      </c>
    </row>
    <row r="1203" spans="1:11" ht="36" customHeight="1">
      <c r="A1203" s="10">
        <v>1201</v>
      </c>
      <c r="B1203" s="41" t="s">
        <v>1884</v>
      </c>
      <c r="C1203" s="46" t="s">
        <v>1867</v>
      </c>
      <c r="D1203" s="6" t="s">
        <v>192</v>
      </c>
      <c r="E1203" s="43">
        <v>9787559366412</v>
      </c>
      <c r="F1203" s="8">
        <v>24</v>
      </c>
      <c r="G1203" s="8">
        <v>10</v>
      </c>
      <c r="H1203" s="8">
        <v>2.4</v>
      </c>
      <c r="I1203" s="10">
        <v>16</v>
      </c>
      <c r="J1203" s="107" t="s">
        <v>31</v>
      </c>
      <c r="K1203" s="10" t="s">
        <v>17</v>
      </c>
    </row>
    <row r="1204" spans="1:11" ht="36" customHeight="1">
      <c r="A1204" s="3">
        <v>1202</v>
      </c>
      <c r="B1204" s="41" t="s">
        <v>1885</v>
      </c>
      <c r="C1204" s="46" t="s">
        <v>1867</v>
      </c>
      <c r="D1204" s="6" t="s">
        <v>192</v>
      </c>
      <c r="E1204" s="43">
        <v>9787559366429</v>
      </c>
      <c r="F1204" s="8">
        <v>24</v>
      </c>
      <c r="G1204" s="8">
        <v>10</v>
      </c>
      <c r="H1204" s="8">
        <v>2.4</v>
      </c>
      <c r="I1204" s="10">
        <v>16</v>
      </c>
      <c r="J1204" s="107" t="s">
        <v>31</v>
      </c>
      <c r="K1204" s="10" t="s">
        <v>17</v>
      </c>
    </row>
    <row r="1205" spans="1:11" ht="36" customHeight="1">
      <c r="A1205" s="10">
        <v>1203</v>
      </c>
      <c r="B1205" s="41" t="s">
        <v>1886</v>
      </c>
      <c r="C1205" s="46" t="s">
        <v>1867</v>
      </c>
      <c r="D1205" s="6" t="s">
        <v>192</v>
      </c>
      <c r="E1205" s="43">
        <v>9787559366436</v>
      </c>
      <c r="F1205" s="8">
        <v>24</v>
      </c>
      <c r="G1205" s="8">
        <v>10</v>
      </c>
      <c r="H1205" s="8">
        <v>2.4</v>
      </c>
      <c r="I1205" s="10">
        <v>16</v>
      </c>
      <c r="J1205" s="107" t="s">
        <v>31</v>
      </c>
      <c r="K1205" s="10" t="s">
        <v>17</v>
      </c>
    </row>
    <row r="1206" spans="1:11" ht="36" customHeight="1">
      <c r="A1206" s="10">
        <v>1204</v>
      </c>
      <c r="B1206" s="41" t="s">
        <v>1887</v>
      </c>
      <c r="C1206" s="46" t="s">
        <v>1867</v>
      </c>
      <c r="D1206" s="6" t="s">
        <v>192</v>
      </c>
      <c r="E1206" s="43">
        <v>9787559366443</v>
      </c>
      <c r="F1206" s="8">
        <v>24</v>
      </c>
      <c r="G1206" s="8">
        <v>10</v>
      </c>
      <c r="H1206" s="8">
        <v>2.4</v>
      </c>
      <c r="I1206" s="10">
        <v>16</v>
      </c>
      <c r="J1206" s="107" t="s">
        <v>31</v>
      </c>
      <c r="K1206" s="10" t="s">
        <v>17</v>
      </c>
    </row>
    <row r="1207" spans="1:11" ht="36" customHeight="1">
      <c r="A1207" s="3">
        <v>1205</v>
      </c>
      <c r="B1207" s="41" t="s">
        <v>1888</v>
      </c>
      <c r="C1207" s="46" t="s">
        <v>1867</v>
      </c>
      <c r="D1207" s="6" t="s">
        <v>192</v>
      </c>
      <c r="E1207" s="43">
        <v>9787559366450</v>
      </c>
      <c r="F1207" s="8">
        <v>24</v>
      </c>
      <c r="G1207" s="8">
        <v>10</v>
      </c>
      <c r="H1207" s="8">
        <v>2.4</v>
      </c>
      <c r="I1207" s="10">
        <v>16</v>
      </c>
      <c r="J1207" s="107" t="s">
        <v>31</v>
      </c>
      <c r="K1207" s="10" t="s">
        <v>17</v>
      </c>
    </row>
    <row r="1208" spans="1:11" ht="36" customHeight="1">
      <c r="A1208" s="10">
        <v>1206</v>
      </c>
      <c r="B1208" s="41" t="s">
        <v>1889</v>
      </c>
      <c r="C1208" s="46" t="s">
        <v>1867</v>
      </c>
      <c r="D1208" s="6" t="s">
        <v>192</v>
      </c>
      <c r="E1208" s="43">
        <v>9787559366467</v>
      </c>
      <c r="F1208" s="8">
        <v>24</v>
      </c>
      <c r="G1208" s="8">
        <v>10</v>
      </c>
      <c r="H1208" s="8">
        <v>2.4</v>
      </c>
      <c r="I1208" s="10">
        <v>16</v>
      </c>
      <c r="J1208" s="107" t="s">
        <v>31</v>
      </c>
      <c r="K1208" s="10" t="s">
        <v>17</v>
      </c>
    </row>
    <row r="1209" spans="1:11" ht="36" customHeight="1">
      <c r="A1209" s="10">
        <v>1207</v>
      </c>
      <c r="B1209" s="41" t="s">
        <v>1890</v>
      </c>
      <c r="C1209" s="46" t="s">
        <v>1867</v>
      </c>
      <c r="D1209" s="6" t="s">
        <v>192</v>
      </c>
      <c r="E1209" s="43">
        <v>9787559366474</v>
      </c>
      <c r="F1209" s="8">
        <v>24</v>
      </c>
      <c r="G1209" s="8">
        <v>10</v>
      </c>
      <c r="H1209" s="8">
        <v>2.4</v>
      </c>
      <c r="I1209" s="10">
        <v>16</v>
      </c>
      <c r="J1209" s="107" t="s">
        <v>31</v>
      </c>
      <c r="K1209" s="10" t="s">
        <v>17</v>
      </c>
    </row>
    <row r="1210" spans="1:11" ht="36" customHeight="1">
      <c r="A1210" s="3">
        <v>1208</v>
      </c>
      <c r="B1210" s="41" t="s">
        <v>1891</v>
      </c>
      <c r="C1210" s="46" t="s">
        <v>1867</v>
      </c>
      <c r="D1210" s="6" t="s">
        <v>192</v>
      </c>
      <c r="E1210" s="43">
        <v>9787559366481</v>
      </c>
      <c r="F1210" s="8">
        <v>24</v>
      </c>
      <c r="G1210" s="8">
        <v>10</v>
      </c>
      <c r="H1210" s="8">
        <v>2.4</v>
      </c>
      <c r="I1210" s="10">
        <v>16</v>
      </c>
      <c r="J1210" s="107" t="s">
        <v>31</v>
      </c>
      <c r="K1210" s="10" t="s">
        <v>17</v>
      </c>
    </row>
    <row r="1211" spans="1:11" ht="36" customHeight="1">
      <c r="A1211" s="10">
        <v>1209</v>
      </c>
      <c r="B1211" s="41" t="s">
        <v>1892</v>
      </c>
      <c r="C1211" s="46" t="s">
        <v>1867</v>
      </c>
      <c r="D1211" s="6" t="s">
        <v>192</v>
      </c>
      <c r="E1211" s="43">
        <v>9787559366498</v>
      </c>
      <c r="F1211" s="8">
        <v>24</v>
      </c>
      <c r="G1211" s="8">
        <v>10</v>
      </c>
      <c r="H1211" s="8">
        <v>2.4</v>
      </c>
      <c r="I1211" s="10">
        <v>16</v>
      </c>
      <c r="J1211" s="107" t="s">
        <v>31</v>
      </c>
      <c r="K1211" s="10" t="s">
        <v>17</v>
      </c>
    </row>
    <row r="1212" spans="1:11" ht="36" customHeight="1">
      <c r="A1212" s="10">
        <v>1210</v>
      </c>
      <c r="B1212" s="41" t="s">
        <v>1893</v>
      </c>
      <c r="C1212" s="46" t="s">
        <v>1867</v>
      </c>
      <c r="D1212" s="6" t="s">
        <v>192</v>
      </c>
      <c r="E1212" s="43">
        <v>9787559366504</v>
      </c>
      <c r="F1212" s="8">
        <v>24</v>
      </c>
      <c r="G1212" s="8">
        <v>10</v>
      </c>
      <c r="H1212" s="8">
        <v>2.4</v>
      </c>
      <c r="I1212" s="10">
        <v>16</v>
      </c>
      <c r="J1212" s="107" t="s">
        <v>31</v>
      </c>
      <c r="K1212" s="10" t="s">
        <v>17</v>
      </c>
    </row>
    <row r="1213" spans="1:11" ht="36" customHeight="1">
      <c r="A1213" s="3">
        <v>1211</v>
      </c>
      <c r="B1213" s="41" t="s">
        <v>1894</v>
      </c>
      <c r="C1213" s="46" t="s">
        <v>1867</v>
      </c>
      <c r="D1213" s="6" t="s">
        <v>192</v>
      </c>
      <c r="E1213" s="43">
        <v>9787559366511</v>
      </c>
      <c r="F1213" s="8">
        <v>24</v>
      </c>
      <c r="G1213" s="8">
        <v>10</v>
      </c>
      <c r="H1213" s="8">
        <v>2.4</v>
      </c>
      <c r="I1213" s="10">
        <v>16</v>
      </c>
      <c r="J1213" s="107" t="s">
        <v>31</v>
      </c>
      <c r="K1213" s="10" t="s">
        <v>17</v>
      </c>
    </row>
    <row r="1214" spans="1:11" ht="36" customHeight="1">
      <c r="A1214" s="10">
        <v>1212</v>
      </c>
      <c r="B1214" s="41" t="s">
        <v>1895</v>
      </c>
      <c r="C1214" s="46" t="s">
        <v>1867</v>
      </c>
      <c r="D1214" s="6" t="s">
        <v>192</v>
      </c>
      <c r="E1214" s="43">
        <v>9787559366528</v>
      </c>
      <c r="F1214" s="8">
        <v>24</v>
      </c>
      <c r="G1214" s="8">
        <v>10</v>
      </c>
      <c r="H1214" s="8">
        <v>2.4</v>
      </c>
      <c r="I1214" s="10">
        <v>16</v>
      </c>
      <c r="J1214" s="107" t="s">
        <v>31</v>
      </c>
      <c r="K1214" s="10" t="s">
        <v>17</v>
      </c>
    </row>
    <row r="1215" spans="1:11" ht="36" customHeight="1">
      <c r="A1215" s="10">
        <v>1213</v>
      </c>
      <c r="B1215" s="41" t="s">
        <v>1896</v>
      </c>
      <c r="C1215" s="46" t="s">
        <v>1867</v>
      </c>
      <c r="D1215" s="6" t="s">
        <v>192</v>
      </c>
      <c r="E1215" s="43">
        <v>9787559366535</v>
      </c>
      <c r="F1215" s="8">
        <v>24</v>
      </c>
      <c r="G1215" s="8">
        <v>10</v>
      </c>
      <c r="H1215" s="8">
        <v>2.4</v>
      </c>
      <c r="I1215" s="10">
        <v>16</v>
      </c>
      <c r="J1215" s="107" t="s">
        <v>31</v>
      </c>
      <c r="K1215" s="10" t="s">
        <v>17</v>
      </c>
    </row>
    <row r="1216" spans="1:11" ht="36" customHeight="1">
      <c r="A1216" s="3">
        <v>1214</v>
      </c>
      <c r="B1216" s="41" t="s">
        <v>1897</v>
      </c>
      <c r="C1216" s="42" t="s">
        <v>1898</v>
      </c>
      <c r="D1216" s="6" t="s">
        <v>98</v>
      </c>
      <c r="E1216" s="43">
        <v>9787531747031</v>
      </c>
      <c r="F1216" s="15">
        <v>25.6</v>
      </c>
      <c r="G1216" s="15">
        <v>4</v>
      </c>
      <c r="H1216" s="15">
        <v>6.4</v>
      </c>
      <c r="I1216" s="3">
        <v>32</v>
      </c>
      <c r="J1216" s="104" t="s">
        <v>31</v>
      </c>
      <c r="K1216" s="3" t="s">
        <v>1857</v>
      </c>
    </row>
    <row r="1217" spans="1:11" ht="36" customHeight="1">
      <c r="A1217" s="10">
        <v>1215</v>
      </c>
      <c r="B1217" s="41" t="s">
        <v>1899</v>
      </c>
      <c r="C1217" s="42" t="s">
        <v>1898</v>
      </c>
      <c r="D1217" s="6" t="s">
        <v>98</v>
      </c>
      <c r="E1217" s="43">
        <v>9787531750840</v>
      </c>
      <c r="F1217" s="15">
        <v>25.6</v>
      </c>
      <c r="G1217" s="15">
        <v>4</v>
      </c>
      <c r="H1217" s="15">
        <v>6.4</v>
      </c>
      <c r="I1217" s="3">
        <v>32</v>
      </c>
      <c r="J1217" s="104" t="s">
        <v>31</v>
      </c>
      <c r="K1217" s="3" t="s">
        <v>1857</v>
      </c>
    </row>
    <row r="1218" spans="1:11" ht="36" customHeight="1">
      <c r="A1218" s="10">
        <v>1216</v>
      </c>
      <c r="B1218" s="41" t="s">
        <v>1900</v>
      </c>
      <c r="C1218" s="42" t="s">
        <v>1898</v>
      </c>
      <c r="D1218" s="6" t="s">
        <v>98</v>
      </c>
      <c r="E1218" s="43">
        <v>9787531750802</v>
      </c>
      <c r="F1218" s="15">
        <v>25.6</v>
      </c>
      <c r="G1218" s="15">
        <v>4</v>
      </c>
      <c r="H1218" s="15">
        <v>6.4</v>
      </c>
      <c r="I1218" s="3">
        <v>32</v>
      </c>
      <c r="J1218" s="104" t="s">
        <v>31</v>
      </c>
      <c r="K1218" s="3" t="s">
        <v>1857</v>
      </c>
    </row>
    <row r="1219" spans="1:11" ht="36" customHeight="1">
      <c r="A1219" s="3">
        <v>1217</v>
      </c>
      <c r="B1219" s="41" t="s">
        <v>1901</v>
      </c>
      <c r="C1219" s="42" t="s">
        <v>1898</v>
      </c>
      <c r="D1219" s="6" t="s">
        <v>98</v>
      </c>
      <c r="E1219" s="43">
        <v>9787531750857</v>
      </c>
      <c r="F1219" s="15">
        <v>25.6</v>
      </c>
      <c r="G1219" s="15">
        <v>4</v>
      </c>
      <c r="H1219" s="15">
        <v>6.4</v>
      </c>
      <c r="I1219" s="3">
        <v>32</v>
      </c>
      <c r="J1219" s="104" t="s">
        <v>31</v>
      </c>
      <c r="K1219" s="3" t="s">
        <v>1857</v>
      </c>
    </row>
    <row r="1220" spans="1:11" ht="36" customHeight="1">
      <c r="A1220" s="10">
        <v>1218</v>
      </c>
      <c r="B1220" s="41" t="s">
        <v>1902</v>
      </c>
      <c r="C1220" s="42" t="s">
        <v>1898</v>
      </c>
      <c r="D1220" s="6" t="s">
        <v>98</v>
      </c>
      <c r="E1220" s="43">
        <v>9787531750864</v>
      </c>
      <c r="F1220" s="15">
        <v>25.6</v>
      </c>
      <c r="G1220" s="15">
        <v>4</v>
      </c>
      <c r="H1220" s="15">
        <v>6.4</v>
      </c>
      <c r="I1220" s="3">
        <v>32</v>
      </c>
      <c r="J1220" s="104" t="s">
        <v>31</v>
      </c>
      <c r="K1220" s="3" t="s">
        <v>1857</v>
      </c>
    </row>
    <row r="1221" spans="1:11" ht="36" customHeight="1">
      <c r="A1221" s="10">
        <v>1219</v>
      </c>
      <c r="B1221" s="41" t="s">
        <v>1903</v>
      </c>
      <c r="C1221" s="42" t="s">
        <v>1898</v>
      </c>
      <c r="D1221" s="6" t="s">
        <v>98</v>
      </c>
      <c r="E1221" s="43">
        <v>9787531747079</v>
      </c>
      <c r="F1221" s="15">
        <v>25.6</v>
      </c>
      <c r="G1221" s="8">
        <v>4</v>
      </c>
      <c r="H1221" s="15">
        <v>6.4</v>
      </c>
      <c r="I1221" s="3">
        <v>32</v>
      </c>
      <c r="J1221" s="104" t="s">
        <v>31</v>
      </c>
      <c r="K1221" s="3" t="s">
        <v>1857</v>
      </c>
    </row>
    <row r="1222" spans="1:11" ht="36" customHeight="1">
      <c r="A1222" s="3">
        <v>1220</v>
      </c>
      <c r="B1222" s="41" t="s">
        <v>1904</v>
      </c>
      <c r="C1222" s="42" t="s">
        <v>1898</v>
      </c>
      <c r="D1222" s="6" t="s">
        <v>98</v>
      </c>
      <c r="E1222" s="43">
        <v>9787531747086</v>
      </c>
      <c r="F1222" s="15">
        <v>25.6</v>
      </c>
      <c r="G1222" s="15">
        <v>4</v>
      </c>
      <c r="H1222" s="15">
        <v>6.4</v>
      </c>
      <c r="I1222" s="3">
        <v>32</v>
      </c>
      <c r="J1222" s="104" t="s">
        <v>31</v>
      </c>
      <c r="K1222" s="3" t="s">
        <v>1857</v>
      </c>
    </row>
    <row r="1223" spans="1:11" ht="36" customHeight="1">
      <c r="A1223" s="10">
        <v>1221</v>
      </c>
      <c r="B1223" s="41" t="s">
        <v>1905</v>
      </c>
      <c r="C1223" s="42" t="s">
        <v>1898</v>
      </c>
      <c r="D1223" s="6" t="s">
        <v>98</v>
      </c>
      <c r="E1223" s="43">
        <v>9787531750819</v>
      </c>
      <c r="F1223" s="15">
        <v>25.6</v>
      </c>
      <c r="G1223" s="15">
        <v>4</v>
      </c>
      <c r="H1223" s="15">
        <v>6.4</v>
      </c>
      <c r="I1223" s="3">
        <v>32</v>
      </c>
      <c r="J1223" s="104" t="s">
        <v>31</v>
      </c>
      <c r="K1223" s="3" t="s">
        <v>1857</v>
      </c>
    </row>
    <row r="1224" spans="1:11" ht="36" customHeight="1">
      <c r="A1224" s="10">
        <v>1222</v>
      </c>
      <c r="B1224" s="41" t="s">
        <v>1906</v>
      </c>
      <c r="C1224" s="42" t="s">
        <v>1898</v>
      </c>
      <c r="D1224" s="6" t="s">
        <v>98</v>
      </c>
      <c r="E1224" s="43">
        <v>9787531746119</v>
      </c>
      <c r="F1224" s="15">
        <v>25.6</v>
      </c>
      <c r="G1224" s="15">
        <v>4</v>
      </c>
      <c r="H1224" s="15">
        <v>6.4</v>
      </c>
      <c r="I1224" s="3">
        <v>32</v>
      </c>
      <c r="J1224" s="104" t="s">
        <v>31</v>
      </c>
      <c r="K1224" s="3" t="s">
        <v>1857</v>
      </c>
    </row>
    <row r="1225" spans="1:11" ht="36" customHeight="1">
      <c r="A1225" s="3">
        <v>1223</v>
      </c>
      <c r="B1225" s="41" t="s">
        <v>1907</v>
      </c>
      <c r="C1225" s="42" t="s">
        <v>1898</v>
      </c>
      <c r="D1225" s="6" t="s">
        <v>98</v>
      </c>
      <c r="E1225" s="43">
        <v>9787531746102</v>
      </c>
      <c r="F1225" s="15">
        <v>25.6</v>
      </c>
      <c r="G1225" s="15">
        <v>4</v>
      </c>
      <c r="H1225" s="15">
        <v>6.4</v>
      </c>
      <c r="I1225" s="3">
        <v>32</v>
      </c>
      <c r="J1225" s="104" t="s">
        <v>31</v>
      </c>
      <c r="K1225" s="3" t="s">
        <v>1857</v>
      </c>
    </row>
    <row r="1226" spans="1:11" ht="36" customHeight="1">
      <c r="A1226" s="10">
        <v>1224</v>
      </c>
      <c r="B1226" s="41" t="s">
        <v>1908</v>
      </c>
      <c r="C1226" s="42" t="s">
        <v>1898</v>
      </c>
      <c r="D1226" s="6" t="s">
        <v>98</v>
      </c>
      <c r="E1226" s="43">
        <v>9787531747048</v>
      </c>
      <c r="F1226" s="15">
        <v>25.6</v>
      </c>
      <c r="G1226" s="15">
        <v>4</v>
      </c>
      <c r="H1226" s="15">
        <v>6.4</v>
      </c>
      <c r="I1226" s="3">
        <v>32</v>
      </c>
      <c r="J1226" s="104" t="s">
        <v>31</v>
      </c>
      <c r="K1226" s="3" t="s">
        <v>1857</v>
      </c>
    </row>
    <row r="1227" spans="1:11" ht="36" customHeight="1">
      <c r="A1227" s="10">
        <v>1225</v>
      </c>
      <c r="B1227" s="41" t="s">
        <v>1909</v>
      </c>
      <c r="C1227" s="42" t="s">
        <v>1898</v>
      </c>
      <c r="D1227" s="6" t="s">
        <v>98</v>
      </c>
      <c r="E1227" s="43">
        <v>9787531750833</v>
      </c>
      <c r="F1227" s="15">
        <v>25.6</v>
      </c>
      <c r="G1227" s="15">
        <v>4</v>
      </c>
      <c r="H1227" s="15">
        <v>6.4</v>
      </c>
      <c r="I1227" s="3">
        <v>32</v>
      </c>
      <c r="J1227" s="104" t="s">
        <v>31</v>
      </c>
      <c r="K1227" s="3" t="s">
        <v>1857</v>
      </c>
    </row>
    <row r="1228" spans="1:11" ht="36" customHeight="1">
      <c r="A1228" s="3">
        <v>1226</v>
      </c>
      <c r="B1228" s="41" t="s">
        <v>1910</v>
      </c>
      <c r="C1228" s="42" t="s">
        <v>1898</v>
      </c>
      <c r="D1228" s="6" t="s">
        <v>98</v>
      </c>
      <c r="E1228" s="43">
        <v>9787531750826</v>
      </c>
      <c r="F1228" s="15">
        <v>25.6</v>
      </c>
      <c r="G1228" s="15">
        <v>4</v>
      </c>
      <c r="H1228" s="15">
        <v>6.4</v>
      </c>
      <c r="I1228" s="3">
        <v>32</v>
      </c>
      <c r="J1228" s="104" t="s">
        <v>31</v>
      </c>
      <c r="K1228" s="3" t="s">
        <v>1857</v>
      </c>
    </row>
    <row r="1229" spans="1:11" ht="36" customHeight="1">
      <c r="A1229" s="10">
        <v>1227</v>
      </c>
      <c r="B1229" s="41" t="s">
        <v>1911</v>
      </c>
      <c r="C1229" s="42" t="s">
        <v>1898</v>
      </c>
      <c r="D1229" s="6" t="s">
        <v>98</v>
      </c>
      <c r="E1229" s="43">
        <v>9787531747062</v>
      </c>
      <c r="F1229" s="15">
        <v>25.6</v>
      </c>
      <c r="G1229" s="15">
        <v>4.75</v>
      </c>
      <c r="H1229" s="15">
        <v>5.39</v>
      </c>
      <c r="I1229" s="3">
        <v>32</v>
      </c>
      <c r="J1229" s="104" t="s">
        <v>31</v>
      </c>
      <c r="K1229" s="3" t="s">
        <v>1857</v>
      </c>
    </row>
    <row r="1230" spans="1:11" ht="36" customHeight="1">
      <c r="A1230" s="10">
        <v>1228</v>
      </c>
      <c r="B1230" s="41" t="s">
        <v>1912</v>
      </c>
      <c r="C1230" s="42" t="s">
        <v>1898</v>
      </c>
      <c r="D1230" s="6" t="s">
        <v>98</v>
      </c>
      <c r="E1230" s="43">
        <v>9787531747017</v>
      </c>
      <c r="F1230" s="15">
        <v>25.6</v>
      </c>
      <c r="G1230" s="15">
        <v>4</v>
      </c>
      <c r="H1230" s="15">
        <v>6.4</v>
      </c>
      <c r="I1230" s="3">
        <v>32</v>
      </c>
      <c r="J1230" s="104" t="s">
        <v>31</v>
      </c>
      <c r="K1230" s="3" t="s">
        <v>1857</v>
      </c>
    </row>
    <row r="1231" spans="1:11" ht="36" customHeight="1">
      <c r="A1231" s="3">
        <v>1229</v>
      </c>
      <c r="B1231" s="41" t="s">
        <v>1913</v>
      </c>
      <c r="C1231" s="42" t="s">
        <v>1898</v>
      </c>
      <c r="D1231" s="6" t="s">
        <v>98</v>
      </c>
      <c r="E1231" s="43">
        <v>9787531747055</v>
      </c>
      <c r="F1231" s="15">
        <v>25.6</v>
      </c>
      <c r="G1231" s="8">
        <v>4</v>
      </c>
      <c r="H1231" s="15">
        <v>6.4</v>
      </c>
      <c r="I1231" s="3">
        <v>32</v>
      </c>
      <c r="J1231" s="104" t="s">
        <v>31</v>
      </c>
      <c r="K1231" s="3" t="s">
        <v>1857</v>
      </c>
    </row>
    <row r="1232" spans="1:11" ht="36" customHeight="1">
      <c r="A1232" s="10">
        <v>1230</v>
      </c>
      <c r="B1232" s="41" t="s">
        <v>1914</v>
      </c>
      <c r="C1232" s="42" t="s">
        <v>1898</v>
      </c>
      <c r="D1232" s="6" t="s">
        <v>98</v>
      </c>
      <c r="E1232" s="43">
        <v>9787531750871</v>
      </c>
      <c r="F1232" s="15">
        <v>25.6</v>
      </c>
      <c r="G1232" s="15">
        <v>4</v>
      </c>
      <c r="H1232" s="15">
        <v>6.4</v>
      </c>
      <c r="I1232" s="3">
        <v>32</v>
      </c>
      <c r="J1232" s="104" t="s">
        <v>31</v>
      </c>
      <c r="K1232" s="3" t="s">
        <v>1857</v>
      </c>
    </row>
    <row r="1233" spans="1:11" ht="36" customHeight="1">
      <c r="A1233" s="10">
        <v>1231</v>
      </c>
      <c r="B1233" s="41" t="s">
        <v>1915</v>
      </c>
      <c r="C1233" s="42" t="s">
        <v>1898</v>
      </c>
      <c r="D1233" s="6" t="s">
        <v>98</v>
      </c>
      <c r="E1233" s="43">
        <v>9787531747024</v>
      </c>
      <c r="F1233" s="15">
        <v>25.6</v>
      </c>
      <c r="G1233" s="15">
        <v>4</v>
      </c>
      <c r="H1233" s="15">
        <v>6.4</v>
      </c>
      <c r="I1233" s="3">
        <v>32</v>
      </c>
      <c r="J1233" s="104" t="s">
        <v>31</v>
      </c>
      <c r="K1233" s="3" t="s">
        <v>1857</v>
      </c>
    </row>
    <row r="1234" spans="1:11" ht="36" customHeight="1">
      <c r="A1234" s="3">
        <v>1232</v>
      </c>
      <c r="B1234" s="41" t="s">
        <v>1916</v>
      </c>
      <c r="C1234" s="42" t="s">
        <v>1898</v>
      </c>
      <c r="D1234" s="6" t="s">
        <v>98</v>
      </c>
      <c r="E1234" s="43">
        <v>9787531750796</v>
      </c>
      <c r="F1234" s="15">
        <v>25.6</v>
      </c>
      <c r="G1234" s="15">
        <v>4</v>
      </c>
      <c r="H1234" s="15">
        <v>6.4</v>
      </c>
      <c r="I1234" s="3">
        <v>32</v>
      </c>
      <c r="J1234" s="104" t="s">
        <v>31</v>
      </c>
      <c r="K1234" s="3" t="s">
        <v>1857</v>
      </c>
    </row>
    <row r="1235" spans="1:11" ht="36" customHeight="1">
      <c r="A1235" s="10">
        <v>1233</v>
      </c>
      <c r="B1235" s="41" t="s">
        <v>1917</v>
      </c>
      <c r="C1235" s="42" t="s">
        <v>1898</v>
      </c>
      <c r="D1235" s="6" t="s">
        <v>98</v>
      </c>
      <c r="E1235" s="43">
        <v>9787531746300</v>
      </c>
      <c r="F1235" s="15">
        <v>25.6</v>
      </c>
      <c r="G1235" s="15">
        <v>4</v>
      </c>
      <c r="H1235" s="15">
        <v>6.4</v>
      </c>
      <c r="I1235" s="3">
        <v>32</v>
      </c>
      <c r="J1235" s="104" t="s">
        <v>31</v>
      </c>
      <c r="K1235" s="3" t="s">
        <v>1857</v>
      </c>
    </row>
    <row r="1236" spans="1:11" ht="36" customHeight="1">
      <c r="A1236" s="10">
        <v>1234</v>
      </c>
      <c r="B1236" s="4" t="s">
        <v>1918</v>
      </c>
      <c r="C1236" s="5" t="s">
        <v>1919</v>
      </c>
      <c r="D1236" s="6" t="s">
        <v>98</v>
      </c>
      <c r="E1236" s="7">
        <v>9787570614172</v>
      </c>
      <c r="F1236" s="8">
        <v>38</v>
      </c>
      <c r="G1236" s="8">
        <v>8.25</v>
      </c>
      <c r="H1236" s="8">
        <f t="shared" ref="H1236:H1265" si="27">F1236/G1236</f>
        <v>4.60606060606061</v>
      </c>
      <c r="I1236" s="9" t="s">
        <v>1203</v>
      </c>
      <c r="J1236" s="102" t="s">
        <v>31</v>
      </c>
      <c r="K1236" s="9" t="s">
        <v>17</v>
      </c>
    </row>
    <row r="1237" spans="1:11" ht="36" customHeight="1">
      <c r="A1237" s="3">
        <v>1235</v>
      </c>
      <c r="B1237" s="4" t="s">
        <v>1920</v>
      </c>
      <c r="C1237" s="5" t="s">
        <v>1919</v>
      </c>
      <c r="D1237" s="6" t="s">
        <v>98</v>
      </c>
      <c r="E1237" s="7">
        <v>9787570614202</v>
      </c>
      <c r="F1237" s="8">
        <v>43.8</v>
      </c>
      <c r="G1237" s="8">
        <v>16.25</v>
      </c>
      <c r="H1237" s="8">
        <f t="shared" si="27"/>
        <v>2.6953846153846102</v>
      </c>
      <c r="I1237" s="9" t="s">
        <v>1203</v>
      </c>
      <c r="J1237" s="102" t="s">
        <v>31</v>
      </c>
      <c r="K1237" s="9" t="s">
        <v>17</v>
      </c>
    </row>
    <row r="1238" spans="1:11" ht="36" customHeight="1">
      <c r="A1238" s="10">
        <v>1236</v>
      </c>
      <c r="B1238" s="4" t="s">
        <v>1921</v>
      </c>
      <c r="C1238" s="5" t="s">
        <v>1919</v>
      </c>
      <c r="D1238" s="6" t="s">
        <v>98</v>
      </c>
      <c r="E1238" s="7">
        <v>9787570614141</v>
      </c>
      <c r="F1238" s="8">
        <v>45</v>
      </c>
      <c r="G1238" s="8">
        <v>17</v>
      </c>
      <c r="H1238" s="8">
        <f t="shared" si="27"/>
        <v>2.6470588235294099</v>
      </c>
      <c r="I1238" s="9" t="s">
        <v>15</v>
      </c>
      <c r="J1238" s="102" t="s">
        <v>31</v>
      </c>
      <c r="K1238" s="9" t="s">
        <v>17</v>
      </c>
    </row>
    <row r="1239" spans="1:11" ht="36" customHeight="1">
      <c r="A1239" s="10">
        <v>1237</v>
      </c>
      <c r="B1239" s="4" t="s">
        <v>1922</v>
      </c>
      <c r="C1239" s="5" t="s">
        <v>1919</v>
      </c>
      <c r="D1239" s="6" t="s">
        <v>98</v>
      </c>
      <c r="E1239" s="7">
        <v>9787570614042</v>
      </c>
      <c r="F1239" s="8">
        <v>36</v>
      </c>
      <c r="G1239" s="8">
        <v>13.5</v>
      </c>
      <c r="H1239" s="8">
        <f t="shared" si="27"/>
        <v>2.6666666666666701</v>
      </c>
      <c r="I1239" s="9" t="s">
        <v>1203</v>
      </c>
      <c r="J1239" s="102" t="s">
        <v>31</v>
      </c>
      <c r="K1239" s="9" t="s">
        <v>17</v>
      </c>
    </row>
    <row r="1240" spans="1:11" ht="36" customHeight="1">
      <c r="A1240" s="3">
        <v>1238</v>
      </c>
      <c r="B1240" s="4" t="s">
        <v>1923</v>
      </c>
      <c r="C1240" s="5" t="s">
        <v>1919</v>
      </c>
      <c r="D1240" s="6" t="s">
        <v>98</v>
      </c>
      <c r="E1240" s="7">
        <v>9787570614028</v>
      </c>
      <c r="F1240" s="8">
        <v>35</v>
      </c>
      <c r="G1240" s="8">
        <v>12.5</v>
      </c>
      <c r="H1240" s="8">
        <f t="shared" si="27"/>
        <v>2.8</v>
      </c>
      <c r="I1240" s="9" t="s">
        <v>15</v>
      </c>
      <c r="J1240" s="102" t="s">
        <v>31</v>
      </c>
      <c r="K1240" s="9" t="s">
        <v>17</v>
      </c>
    </row>
    <row r="1241" spans="1:11" ht="36" customHeight="1">
      <c r="A1241" s="10">
        <v>1239</v>
      </c>
      <c r="B1241" s="4" t="s">
        <v>1924</v>
      </c>
      <c r="C1241" s="5" t="s">
        <v>1919</v>
      </c>
      <c r="D1241" s="6" t="s">
        <v>98</v>
      </c>
      <c r="E1241" s="7">
        <v>9787570614295</v>
      </c>
      <c r="F1241" s="8">
        <v>39.799999999999997</v>
      </c>
      <c r="G1241" s="8">
        <v>14.75</v>
      </c>
      <c r="H1241" s="8">
        <f t="shared" si="27"/>
        <v>2.6983050847457601</v>
      </c>
      <c r="I1241" s="9" t="s">
        <v>15</v>
      </c>
      <c r="J1241" s="102" t="s">
        <v>31</v>
      </c>
      <c r="K1241" s="9" t="s">
        <v>17</v>
      </c>
    </row>
    <row r="1242" spans="1:11" ht="36" customHeight="1">
      <c r="A1242" s="10">
        <v>1240</v>
      </c>
      <c r="B1242" s="4" t="s">
        <v>1925</v>
      </c>
      <c r="C1242" s="5" t="s">
        <v>1919</v>
      </c>
      <c r="D1242" s="6" t="s">
        <v>23</v>
      </c>
      <c r="E1242" s="7">
        <v>9787570614059</v>
      </c>
      <c r="F1242" s="8">
        <v>39.799999999999997</v>
      </c>
      <c r="G1242" s="8">
        <v>14.75</v>
      </c>
      <c r="H1242" s="8">
        <f t="shared" si="27"/>
        <v>2.6983050847457601</v>
      </c>
      <c r="I1242" s="9" t="s">
        <v>1203</v>
      </c>
      <c r="J1242" s="102" t="s">
        <v>31</v>
      </c>
      <c r="K1242" s="9" t="s">
        <v>17</v>
      </c>
    </row>
    <row r="1243" spans="1:11" ht="36" customHeight="1">
      <c r="A1243" s="3">
        <v>1241</v>
      </c>
      <c r="B1243" s="4" t="s">
        <v>1926</v>
      </c>
      <c r="C1243" s="5" t="s">
        <v>1919</v>
      </c>
      <c r="D1243" s="6" t="s">
        <v>98</v>
      </c>
      <c r="E1243" s="7">
        <v>9787570614349</v>
      </c>
      <c r="F1243" s="8">
        <v>32</v>
      </c>
      <c r="G1243" s="8">
        <v>11.5</v>
      </c>
      <c r="H1243" s="8">
        <f t="shared" si="27"/>
        <v>2.7826086956521698</v>
      </c>
      <c r="I1243" s="9" t="s">
        <v>15</v>
      </c>
      <c r="J1243" s="102" t="s">
        <v>31</v>
      </c>
      <c r="K1243" s="9" t="s">
        <v>17</v>
      </c>
    </row>
    <row r="1244" spans="1:11" ht="36" customHeight="1">
      <c r="A1244" s="10">
        <v>1242</v>
      </c>
      <c r="B1244" s="4" t="s">
        <v>1927</v>
      </c>
      <c r="C1244" s="5" t="s">
        <v>1919</v>
      </c>
      <c r="D1244" s="6" t="s">
        <v>98</v>
      </c>
      <c r="E1244" s="7">
        <v>9787570614318</v>
      </c>
      <c r="F1244" s="8">
        <v>26</v>
      </c>
      <c r="G1244" s="8">
        <v>8.5</v>
      </c>
      <c r="H1244" s="8">
        <f t="shared" si="27"/>
        <v>3.0588235294117601</v>
      </c>
      <c r="I1244" s="9" t="s">
        <v>15</v>
      </c>
      <c r="J1244" s="102" t="s">
        <v>31</v>
      </c>
      <c r="K1244" s="9" t="s">
        <v>17</v>
      </c>
    </row>
    <row r="1245" spans="1:11" ht="36" customHeight="1">
      <c r="A1245" s="10">
        <v>1243</v>
      </c>
      <c r="B1245" s="4" t="s">
        <v>1928</v>
      </c>
      <c r="C1245" s="5" t="s">
        <v>1919</v>
      </c>
      <c r="D1245" s="6" t="s">
        <v>98</v>
      </c>
      <c r="E1245" s="7">
        <v>9787570614219</v>
      </c>
      <c r="F1245" s="8">
        <v>39.799999999999997</v>
      </c>
      <c r="G1245" s="8">
        <v>14.75</v>
      </c>
      <c r="H1245" s="8">
        <f t="shared" si="27"/>
        <v>2.6983050847457601</v>
      </c>
      <c r="I1245" s="9" t="s">
        <v>15</v>
      </c>
      <c r="J1245" s="102" t="s">
        <v>31</v>
      </c>
      <c r="K1245" s="9" t="s">
        <v>17</v>
      </c>
    </row>
    <row r="1246" spans="1:11" ht="36" customHeight="1">
      <c r="A1246" s="3">
        <v>1244</v>
      </c>
      <c r="B1246" s="4" t="s">
        <v>1929</v>
      </c>
      <c r="C1246" s="5" t="s">
        <v>1919</v>
      </c>
      <c r="D1246" s="6" t="s">
        <v>98</v>
      </c>
      <c r="E1246" s="7">
        <v>9787570614271</v>
      </c>
      <c r="F1246" s="8">
        <v>42</v>
      </c>
      <c r="G1246" s="8">
        <v>15.75</v>
      </c>
      <c r="H1246" s="8">
        <f t="shared" si="27"/>
        <v>2.6666666666666701</v>
      </c>
      <c r="I1246" s="9" t="s">
        <v>15</v>
      </c>
      <c r="J1246" s="102" t="s">
        <v>31</v>
      </c>
      <c r="K1246" s="9" t="s">
        <v>17</v>
      </c>
    </row>
    <row r="1247" spans="1:11" ht="36" customHeight="1">
      <c r="A1247" s="10">
        <v>1245</v>
      </c>
      <c r="B1247" s="4" t="s">
        <v>1930</v>
      </c>
      <c r="C1247" s="5" t="s">
        <v>1919</v>
      </c>
      <c r="D1247" s="6" t="s">
        <v>98</v>
      </c>
      <c r="E1247" s="7">
        <v>9787570614080</v>
      </c>
      <c r="F1247" s="8">
        <v>29.8</v>
      </c>
      <c r="G1247" s="8">
        <v>11.25</v>
      </c>
      <c r="H1247" s="8">
        <f t="shared" si="27"/>
        <v>2.64888888888889</v>
      </c>
      <c r="I1247" s="9" t="s">
        <v>1203</v>
      </c>
      <c r="J1247" s="102" t="s">
        <v>31</v>
      </c>
      <c r="K1247" s="9" t="s">
        <v>17</v>
      </c>
    </row>
    <row r="1248" spans="1:11" ht="36" customHeight="1">
      <c r="A1248" s="10">
        <v>1246</v>
      </c>
      <c r="B1248" s="4" t="s">
        <v>1931</v>
      </c>
      <c r="C1248" s="5" t="s">
        <v>1919</v>
      </c>
      <c r="D1248" s="6" t="s">
        <v>98</v>
      </c>
      <c r="E1248" s="7">
        <v>9787570614240</v>
      </c>
      <c r="F1248" s="8">
        <v>48</v>
      </c>
      <c r="G1248" s="8">
        <v>17.75</v>
      </c>
      <c r="H1248" s="8">
        <f t="shared" si="27"/>
        <v>2.70422535211268</v>
      </c>
      <c r="I1248" s="9" t="s">
        <v>15</v>
      </c>
      <c r="J1248" s="102" t="s">
        <v>31</v>
      </c>
      <c r="K1248" s="9" t="s">
        <v>17</v>
      </c>
    </row>
    <row r="1249" spans="1:11" ht="36" customHeight="1">
      <c r="A1249" s="3">
        <v>1247</v>
      </c>
      <c r="B1249" s="4" t="s">
        <v>1932</v>
      </c>
      <c r="C1249" s="5" t="s">
        <v>1919</v>
      </c>
      <c r="D1249" s="6" t="s">
        <v>98</v>
      </c>
      <c r="E1249" s="7">
        <v>9787570614257</v>
      </c>
      <c r="F1249" s="8">
        <v>38</v>
      </c>
      <c r="G1249" s="8">
        <v>14</v>
      </c>
      <c r="H1249" s="8">
        <f t="shared" si="27"/>
        <v>2.71428571428571</v>
      </c>
      <c r="I1249" s="9" t="s">
        <v>15</v>
      </c>
      <c r="J1249" s="102" t="s">
        <v>31</v>
      </c>
      <c r="K1249" s="9" t="s">
        <v>17</v>
      </c>
    </row>
    <row r="1250" spans="1:11" ht="36" customHeight="1">
      <c r="A1250" s="10">
        <v>1248</v>
      </c>
      <c r="B1250" s="4" t="s">
        <v>1933</v>
      </c>
      <c r="C1250" s="5" t="s">
        <v>1919</v>
      </c>
      <c r="D1250" s="6" t="s">
        <v>98</v>
      </c>
      <c r="E1250" s="7">
        <v>9787570614103</v>
      </c>
      <c r="F1250" s="8">
        <v>35</v>
      </c>
      <c r="G1250" s="8">
        <v>12</v>
      </c>
      <c r="H1250" s="8">
        <f t="shared" si="27"/>
        <v>2.9166666666666701</v>
      </c>
      <c r="I1250" s="9" t="s">
        <v>1203</v>
      </c>
      <c r="J1250" s="102" t="s">
        <v>31</v>
      </c>
      <c r="K1250" s="9" t="s">
        <v>17</v>
      </c>
    </row>
    <row r="1251" spans="1:11" ht="36" customHeight="1">
      <c r="A1251" s="10">
        <v>1249</v>
      </c>
      <c r="B1251" s="4" t="s">
        <v>1934</v>
      </c>
      <c r="C1251" s="5" t="s">
        <v>1919</v>
      </c>
      <c r="D1251" s="6" t="s">
        <v>98</v>
      </c>
      <c r="E1251" s="7">
        <v>9787570614332</v>
      </c>
      <c r="F1251" s="8">
        <v>32</v>
      </c>
      <c r="G1251" s="8">
        <v>11.25</v>
      </c>
      <c r="H1251" s="8">
        <f t="shared" si="27"/>
        <v>2.8444444444444401</v>
      </c>
      <c r="I1251" s="9" t="s">
        <v>15</v>
      </c>
      <c r="J1251" s="102" t="s">
        <v>31</v>
      </c>
      <c r="K1251" s="9" t="s">
        <v>17</v>
      </c>
    </row>
    <row r="1252" spans="1:11" ht="36" customHeight="1">
      <c r="A1252" s="3">
        <v>1250</v>
      </c>
      <c r="B1252" s="4" t="s">
        <v>1935</v>
      </c>
      <c r="C1252" s="5" t="s">
        <v>1919</v>
      </c>
      <c r="D1252" s="6" t="s">
        <v>98</v>
      </c>
      <c r="E1252" s="7">
        <v>9787570614127</v>
      </c>
      <c r="F1252" s="8">
        <v>36</v>
      </c>
      <c r="G1252" s="8">
        <v>13.5</v>
      </c>
      <c r="H1252" s="8">
        <f t="shared" si="27"/>
        <v>2.6666666666666701</v>
      </c>
      <c r="I1252" s="9" t="s">
        <v>1203</v>
      </c>
      <c r="J1252" s="102" t="s">
        <v>31</v>
      </c>
      <c r="K1252" s="9" t="s">
        <v>17</v>
      </c>
    </row>
    <row r="1253" spans="1:11" ht="36" customHeight="1">
      <c r="A1253" s="10">
        <v>1251</v>
      </c>
      <c r="B1253" s="108" t="s">
        <v>1936</v>
      </c>
      <c r="C1253" s="109" t="s">
        <v>1919</v>
      </c>
      <c r="D1253" s="6" t="s">
        <v>98</v>
      </c>
      <c r="E1253" s="110">
        <v>9787570614134</v>
      </c>
      <c r="F1253" s="111">
        <v>32</v>
      </c>
      <c r="G1253" s="111">
        <v>12</v>
      </c>
      <c r="H1253" s="111">
        <f t="shared" si="27"/>
        <v>2.6666666666666701</v>
      </c>
      <c r="I1253" s="114" t="s">
        <v>15</v>
      </c>
      <c r="J1253" s="115" t="s">
        <v>31</v>
      </c>
      <c r="K1253" s="9" t="s">
        <v>17</v>
      </c>
    </row>
    <row r="1254" spans="1:11" ht="36" customHeight="1">
      <c r="A1254" s="10">
        <v>1252</v>
      </c>
      <c r="B1254" s="4" t="s">
        <v>1937</v>
      </c>
      <c r="C1254" s="5" t="s">
        <v>1919</v>
      </c>
      <c r="D1254" s="6" t="s">
        <v>184</v>
      </c>
      <c r="E1254" s="7">
        <v>9787570616503</v>
      </c>
      <c r="F1254" s="8">
        <v>39</v>
      </c>
      <c r="G1254" s="8">
        <v>16</v>
      </c>
      <c r="H1254" s="8">
        <f t="shared" si="27"/>
        <v>2.4375</v>
      </c>
      <c r="I1254" s="9" t="s">
        <v>1203</v>
      </c>
      <c r="J1254" s="102" t="s">
        <v>31</v>
      </c>
      <c r="K1254" s="9" t="s">
        <v>17</v>
      </c>
    </row>
    <row r="1255" spans="1:11" ht="36" customHeight="1">
      <c r="A1255" s="3">
        <v>1253</v>
      </c>
      <c r="B1255" s="4" t="s">
        <v>1938</v>
      </c>
      <c r="C1255" s="5" t="s">
        <v>1919</v>
      </c>
      <c r="D1255" s="6" t="s">
        <v>57</v>
      </c>
      <c r="E1255" s="7">
        <v>9787570616978</v>
      </c>
      <c r="F1255" s="8">
        <v>45</v>
      </c>
      <c r="G1255" s="8">
        <v>12</v>
      </c>
      <c r="H1255" s="8">
        <f t="shared" si="27"/>
        <v>3.75</v>
      </c>
      <c r="I1255" s="9" t="s">
        <v>1203</v>
      </c>
      <c r="J1255" s="102" t="s">
        <v>31</v>
      </c>
      <c r="K1255" s="9" t="s">
        <v>17</v>
      </c>
    </row>
    <row r="1256" spans="1:11" ht="36" customHeight="1">
      <c r="A1256" s="10">
        <v>1254</v>
      </c>
      <c r="B1256" s="4" t="s">
        <v>1939</v>
      </c>
      <c r="C1256" s="5" t="s">
        <v>1919</v>
      </c>
      <c r="D1256" s="6" t="s">
        <v>184</v>
      </c>
      <c r="E1256" s="7">
        <v>9787570612864</v>
      </c>
      <c r="F1256" s="8">
        <v>35</v>
      </c>
      <c r="G1256" s="8">
        <v>13.75</v>
      </c>
      <c r="H1256" s="8">
        <f t="shared" si="27"/>
        <v>2.5454545454545499</v>
      </c>
      <c r="I1256" s="9" t="s">
        <v>1203</v>
      </c>
      <c r="J1256" s="102" t="s">
        <v>31</v>
      </c>
      <c r="K1256" s="9" t="s">
        <v>17</v>
      </c>
    </row>
    <row r="1257" spans="1:11" ht="36" customHeight="1">
      <c r="A1257" s="10">
        <v>1255</v>
      </c>
      <c r="B1257" s="4" t="s">
        <v>1940</v>
      </c>
      <c r="C1257" s="5" t="s">
        <v>1919</v>
      </c>
      <c r="D1257" s="6" t="s">
        <v>184</v>
      </c>
      <c r="E1257" s="7">
        <v>9787570615605</v>
      </c>
      <c r="F1257" s="8">
        <v>35</v>
      </c>
      <c r="G1257" s="8">
        <v>13.75</v>
      </c>
      <c r="H1257" s="8">
        <f t="shared" si="27"/>
        <v>2.5454545454545499</v>
      </c>
      <c r="I1257" s="9" t="s">
        <v>1203</v>
      </c>
      <c r="J1257" s="102" t="s">
        <v>31</v>
      </c>
      <c r="K1257" s="9" t="s">
        <v>17</v>
      </c>
    </row>
    <row r="1258" spans="1:11" ht="36" customHeight="1">
      <c r="A1258" s="3">
        <v>1256</v>
      </c>
      <c r="B1258" s="4" t="s">
        <v>1941</v>
      </c>
      <c r="C1258" s="5" t="s">
        <v>1919</v>
      </c>
      <c r="D1258" s="6" t="s">
        <v>57</v>
      </c>
      <c r="E1258" s="7">
        <v>9787570616190</v>
      </c>
      <c r="F1258" s="8">
        <v>49.5</v>
      </c>
      <c r="G1258" s="8">
        <v>20.5</v>
      </c>
      <c r="H1258" s="8">
        <f t="shared" si="27"/>
        <v>2.4146341463414598</v>
      </c>
      <c r="I1258" s="9" t="s">
        <v>15</v>
      </c>
      <c r="J1258" s="102" t="s">
        <v>31</v>
      </c>
      <c r="K1258" s="9" t="s">
        <v>17</v>
      </c>
    </row>
    <row r="1259" spans="1:11" ht="36" customHeight="1">
      <c r="A1259" s="10">
        <v>1257</v>
      </c>
      <c r="B1259" s="4" t="s">
        <v>1942</v>
      </c>
      <c r="C1259" s="5" t="s">
        <v>1919</v>
      </c>
      <c r="D1259" s="6" t="s">
        <v>184</v>
      </c>
      <c r="E1259" s="7">
        <v>9787570615971</v>
      </c>
      <c r="F1259" s="8">
        <v>30</v>
      </c>
      <c r="G1259" s="8">
        <v>12.25</v>
      </c>
      <c r="H1259" s="8">
        <f t="shared" si="27"/>
        <v>2.4489795918367299</v>
      </c>
      <c r="I1259" s="9" t="s">
        <v>15</v>
      </c>
      <c r="J1259" s="102" t="s">
        <v>31</v>
      </c>
      <c r="K1259" s="9" t="s">
        <v>17</v>
      </c>
    </row>
    <row r="1260" spans="1:11" ht="36" customHeight="1">
      <c r="A1260" s="10">
        <v>1258</v>
      </c>
      <c r="B1260" s="4" t="s">
        <v>1943</v>
      </c>
      <c r="C1260" s="5" t="s">
        <v>1919</v>
      </c>
      <c r="D1260" s="6" t="s">
        <v>73</v>
      </c>
      <c r="E1260" s="7">
        <v>9787570612925</v>
      </c>
      <c r="F1260" s="8">
        <v>35</v>
      </c>
      <c r="G1260" s="8">
        <v>14.25</v>
      </c>
      <c r="H1260" s="8">
        <f t="shared" si="27"/>
        <v>2.45614035087719</v>
      </c>
      <c r="I1260" s="9" t="s">
        <v>1203</v>
      </c>
      <c r="J1260" s="102" t="s">
        <v>31</v>
      </c>
      <c r="K1260" s="9" t="s">
        <v>17</v>
      </c>
    </row>
    <row r="1261" spans="1:11" ht="36" customHeight="1">
      <c r="A1261" s="3">
        <v>1259</v>
      </c>
      <c r="B1261" s="4" t="s">
        <v>1944</v>
      </c>
      <c r="C1261" s="5" t="s">
        <v>1919</v>
      </c>
      <c r="D1261" s="6" t="s">
        <v>57</v>
      </c>
      <c r="E1261" s="7">
        <v>9787570616855</v>
      </c>
      <c r="F1261" s="8">
        <v>58</v>
      </c>
      <c r="G1261" s="8">
        <v>10</v>
      </c>
      <c r="H1261" s="8">
        <f t="shared" si="27"/>
        <v>5.8</v>
      </c>
      <c r="I1261" s="9" t="s">
        <v>15</v>
      </c>
      <c r="J1261" s="102" t="s">
        <v>31</v>
      </c>
      <c r="K1261" s="9" t="s">
        <v>17</v>
      </c>
    </row>
    <row r="1262" spans="1:11" ht="36" customHeight="1">
      <c r="A1262" s="10">
        <v>1260</v>
      </c>
      <c r="B1262" s="4" t="s">
        <v>1945</v>
      </c>
      <c r="C1262" s="5" t="s">
        <v>1919</v>
      </c>
      <c r="D1262" s="6" t="s">
        <v>57</v>
      </c>
      <c r="E1262" s="7">
        <v>9787570616909</v>
      </c>
      <c r="F1262" s="8">
        <v>46</v>
      </c>
      <c r="G1262" s="8">
        <v>19</v>
      </c>
      <c r="H1262" s="8">
        <f t="shared" si="27"/>
        <v>2.42105263157895</v>
      </c>
      <c r="I1262" s="9" t="s">
        <v>15</v>
      </c>
      <c r="J1262" s="102" t="s">
        <v>31</v>
      </c>
      <c r="K1262" s="9" t="s">
        <v>17</v>
      </c>
    </row>
    <row r="1263" spans="1:11" ht="36" customHeight="1">
      <c r="A1263" s="10">
        <v>1261</v>
      </c>
      <c r="B1263" s="4" t="s">
        <v>1946</v>
      </c>
      <c r="C1263" s="5" t="s">
        <v>1919</v>
      </c>
      <c r="D1263" s="6" t="s">
        <v>98</v>
      </c>
      <c r="E1263" s="7">
        <v>9787570605750</v>
      </c>
      <c r="F1263" s="8">
        <v>55</v>
      </c>
      <c r="G1263" s="8">
        <v>17</v>
      </c>
      <c r="H1263" s="8">
        <f t="shared" si="27"/>
        <v>3.2352941176470602</v>
      </c>
      <c r="I1263" s="9" t="s">
        <v>1203</v>
      </c>
      <c r="J1263" s="102" t="s">
        <v>31</v>
      </c>
      <c r="K1263" s="9" t="s">
        <v>17</v>
      </c>
    </row>
    <row r="1264" spans="1:11" ht="36" customHeight="1">
      <c r="A1264" s="3">
        <v>1262</v>
      </c>
      <c r="B1264" s="4" t="s">
        <v>1947</v>
      </c>
      <c r="C1264" s="5" t="s">
        <v>1919</v>
      </c>
      <c r="D1264" s="6" t="s">
        <v>184</v>
      </c>
      <c r="E1264" s="7">
        <v>9787570601486</v>
      </c>
      <c r="F1264" s="8">
        <v>30</v>
      </c>
      <c r="G1264" s="8">
        <v>12.25</v>
      </c>
      <c r="H1264" s="8">
        <f t="shared" si="27"/>
        <v>2.4489795918367299</v>
      </c>
      <c r="I1264" s="9" t="s">
        <v>15</v>
      </c>
      <c r="J1264" s="102" t="s">
        <v>31</v>
      </c>
      <c r="K1264" s="9" t="s">
        <v>17</v>
      </c>
    </row>
    <row r="1265" spans="1:11" ht="36" customHeight="1">
      <c r="A1265" s="10">
        <v>1263</v>
      </c>
      <c r="B1265" s="4" t="s">
        <v>1948</v>
      </c>
      <c r="C1265" s="5" t="s">
        <v>1919</v>
      </c>
      <c r="D1265" s="6" t="s">
        <v>184</v>
      </c>
      <c r="E1265" s="7">
        <v>9787535293381</v>
      </c>
      <c r="F1265" s="8">
        <v>38</v>
      </c>
      <c r="G1265" s="8">
        <v>14.75</v>
      </c>
      <c r="H1265" s="8">
        <f t="shared" si="27"/>
        <v>2.57627118644068</v>
      </c>
      <c r="I1265" s="9" t="s">
        <v>1203</v>
      </c>
      <c r="J1265" s="102" t="s">
        <v>31</v>
      </c>
      <c r="K1265" s="9" t="s">
        <v>17</v>
      </c>
    </row>
    <row r="1266" spans="1:11" ht="36" customHeight="1">
      <c r="A1266" s="10">
        <v>1264</v>
      </c>
      <c r="B1266" s="59" t="s">
        <v>1949</v>
      </c>
      <c r="C1266" s="65" t="s">
        <v>1950</v>
      </c>
      <c r="D1266" s="6" t="s">
        <v>87</v>
      </c>
      <c r="E1266" s="60">
        <v>9787571214043</v>
      </c>
      <c r="F1266" s="11">
        <v>48</v>
      </c>
      <c r="G1266" s="11">
        <v>8</v>
      </c>
      <c r="H1266" s="112">
        <v>5.65</v>
      </c>
      <c r="I1266" s="116">
        <v>16</v>
      </c>
      <c r="J1266" s="117" t="s">
        <v>41</v>
      </c>
      <c r="K1266" s="66" t="s">
        <v>1951</v>
      </c>
    </row>
    <row r="1267" spans="1:11" ht="36" customHeight="1">
      <c r="A1267" s="3">
        <v>1265</v>
      </c>
      <c r="B1267" s="59" t="s">
        <v>1952</v>
      </c>
      <c r="C1267" s="65" t="s">
        <v>1950</v>
      </c>
      <c r="D1267" s="6" t="s">
        <v>87</v>
      </c>
      <c r="E1267" s="113">
        <v>9787571214036</v>
      </c>
      <c r="F1267" s="112">
        <v>48</v>
      </c>
      <c r="G1267" s="11">
        <v>6.75</v>
      </c>
      <c r="H1267" s="11" t="s">
        <v>1953</v>
      </c>
      <c r="I1267" s="116">
        <v>16</v>
      </c>
      <c r="J1267" s="117" t="s">
        <v>41</v>
      </c>
      <c r="K1267" s="66" t="s">
        <v>1954</v>
      </c>
    </row>
    <row r="1268" spans="1:11" ht="36" customHeight="1">
      <c r="A1268" s="10">
        <v>1266</v>
      </c>
      <c r="B1268" s="59" t="s">
        <v>1955</v>
      </c>
      <c r="C1268" s="65" t="s">
        <v>1950</v>
      </c>
      <c r="D1268" s="6" t="s">
        <v>61</v>
      </c>
      <c r="E1268" s="113">
        <v>9787571215101</v>
      </c>
      <c r="F1268" s="112">
        <v>25</v>
      </c>
      <c r="G1268" s="11">
        <v>3.05</v>
      </c>
      <c r="H1268" s="11" t="s">
        <v>1956</v>
      </c>
      <c r="I1268" s="116">
        <v>16</v>
      </c>
      <c r="J1268" s="117" t="s">
        <v>41</v>
      </c>
      <c r="K1268" s="66" t="s">
        <v>1957</v>
      </c>
    </row>
    <row r="1269" spans="1:11" ht="36" customHeight="1">
      <c r="A1269" s="10">
        <v>1267</v>
      </c>
      <c r="B1269" s="59" t="s">
        <v>1958</v>
      </c>
      <c r="C1269" s="65" t="s">
        <v>1950</v>
      </c>
      <c r="D1269" s="6" t="s">
        <v>61</v>
      </c>
      <c r="E1269" s="113">
        <v>9787571215118</v>
      </c>
      <c r="F1269" s="112">
        <v>25</v>
      </c>
      <c r="G1269" s="112">
        <v>5</v>
      </c>
      <c r="H1269" s="112">
        <v>5</v>
      </c>
      <c r="I1269" s="116">
        <v>16</v>
      </c>
      <c r="J1269" s="117" t="s">
        <v>41</v>
      </c>
      <c r="K1269" s="66" t="s">
        <v>1957</v>
      </c>
    </row>
    <row r="1270" spans="1:11" ht="36" customHeight="1">
      <c r="A1270" s="3">
        <v>1268</v>
      </c>
      <c r="B1270" s="59" t="s">
        <v>1959</v>
      </c>
      <c r="C1270" s="65" t="s">
        <v>1950</v>
      </c>
      <c r="D1270" s="6" t="s">
        <v>61</v>
      </c>
      <c r="E1270" s="113">
        <v>9787571215125</v>
      </c>
      <c r="F1270" s="112">
        <v>25</v>
      </c>
      <c r="G1270" s="112">
        <v>4</v>
      </c>
      <c r="H1270" s="112">
        <v>6.25</v>
      </c>
      <c r="I1270" s="116">
        <v>16</v>
      </c>
      <c r="J1270" s="117" t="s">
        <v>41</v>
      </c>
      <c r="K1270" s="66" t="s">
        <v>1957</v>
      </c>
    </row>
    <row r="1271" spans="1:11" ht="36" customHeight="1">
      <c r="A1271" s="10">
        <v>1269</v>
      </c>
      <c r="B1271" s="59" t="s">
        <v>1960</v>
      </c>
      <c r="C1271" s="65" t="s">
        <v>1950</v>
      </c>
      <c r="D1271" s="6" t="s">
        <v>67</v>
      </c>
      <c r="E1271" s="113">
        <v>9787571213916</v>
      </c>
      <c r="F1271" s="112">
        <v>39.799999999999997</v>
      </c>
      <c r="G1271" s="112">
        <v>12</v>
      </c>
      <c r="H1271" s="112">
        <v>3.3</v>
      </c>
      <c r="I1271" s="116">
        <v>16</v>
      </c>
      <c r="J1271" s="117" t="s">
        <v>41</v>
      </c>
      <c r="K1271" s="66" t="s">
        <v>1961</v>
      </c>
    </row>
    <row r="1272" spans="1:11" ht="36" customHeight="1">
      <c r="A1272" s="10">
        <v>1270</v>
      </c>
      <c r="B1272" s="59" t="s">
        <v>1962</v>
      </c>
      <c r="C1272" s="65" t="s">
        <v>1950</v>
      </c>
      <c r="D1272" s="6" t="s">
        <v>67</v>
      </c>
      <c r="E1272" s="60" t="s">
        <v>1963</v>
      </c>
      <c r="F1272" s="112">
        <v>24</v>
      </c>
      <c r="G1272" s="112">
        <v>4</v>
      </c>
      <c r="H1272" s="112">
        <v>6</v>
      </c>
      <c r="I1272" s="66" t="s">
        <v>1964</v>
      </c>
      <c r="J1272" s="117" t="s">
        <v>41</v>
      </c>
      <c r="K1272" s="66" t="s">
        <v>1965</v>
      </c>
    </row>
    <row r="1273" spans="1:11" ht="36" customHeight="1">
      <c r="A1273" s="3">
        <v>1271</v>
      </c>
      <c r="B1273" s="59" t="s">
        <v>1966</v>
      </c>
      <c r="C1273" s="65" t="s">
        <v>1950</v>
      </c>
      <c r="D1273" s="6" t="s">
        <v>67</v>
      </c>
      <c r="E1273" s="113">
        <v>9787571212599</v>
      </c>
      <c r="F1273" s="112">
        <v>24</v>
      </c>
      <c r="G1273" s="112">
        <v>4</v>
      </c>
      <c r="H1273" s="112">
        <v>6</v>
      </c>
      <c r="I1273" s="116">
        <v>16</v>
      </c>
      <c r="J1273" s="117" t="s">
        <v>41</v>
      </c>
      <c r="K1273" s="66" t="s">
        <v>1965</v>
      </c>
    </row>
    <row r="1274" spans="1:11" ht="36" customHeight="1">
      <c r="A1274" s="10">
        <v>1272</v>
      </c>
      <c r="B1274" s="59" t="s">
        <v>1967</v>
      </c>
      <c r="C1274" s="65" t="s">
        <v>1950</v>
      </c>
      <c r="D1274" s="6" t="s">
        <v>67</v>
      </c>
      <c r="E1274" s="113">
        <v>9787571212582</v>
      </c>
      <c r="F1274" s="112">
        <v>24</v>
      </c>
      <c r="G1274" s="112">
        <v>4</v>
      </c>
      <c r="H1274" s="112">
        <v>6</v>
      </c>
      <c r="I1274" s="116">
        <v>16</v>
      </c>
      <c r="J1274" s="117" t="s">
        <v>41</v>
      </c>
      <c r="K1274" s="66" t="s">
        <v>1965</v>
      </c>
    </row>
    <row r="1275" spans="1:11" ht="36" customHeight="1">
      <c r="A1275" s="10">
        <v>1273</v>
      </c>
      <c r="B1275" s="59" t="s">
        <v>1968</v>
      </c>
      <c r="C1275" s="65" t="s">
        <v>1950</v>
      </c>
      <c r="D1275" s="6" t="s">
        <v>67</v>
      </c>
      <c r="E1275" s="113">
        <v>9787571212575</v>
      </c>
      <c r="F1275" s="112">
        <v>24</v>
      </c>
      <c r="G1275" s="112">
        <v>4</v>
      </c>
      <c r="H1275" s="112">
        <v>6</v>
      </c>
      <c r="I1275" s="116">
        <v>16</v>
      </c>
      <c r="J1275" s="117" t="s">
        <v>41</v>
      </c>
      <c r="K1275" s="66" t="s">
        <v>1965</v>
      </c>
    </row>
    <row r="1276" spans="1:11" ht="36" customHeight="1">
      <c r="A1276" s="3">
        <v>1274</v>
      </c>
      <c r="B1276" s="59" t="s">
        <v>1969</v>
      </c>
      <c r="C1276" s="65" t="s">
        <v>1950</v>
      </c>
      <c r="D1276" s="6" t="s">
        <v>67</v>
      </c>
      <c r="E1276" s="113">
        <v>9787571212612</v>
      </c>
      <c r="F1276" s="112">
        <v>24</v>
      </c>
      <c r="G1276" s="112">
        <v>4</v>
      </c>
      <c r="H1276" s="112">
        <v>6</v>
      </c>
      <c r="I1276" s="116">
        <v>16</v>
      </c>
      <c r="J1276" s="117" t="s">
        <v>41</v>
      </c>
      <c r="K1276" s="66" t="s">
        <v>1965</v>
      </c>
    </row>
    <row r="1277" spans="1:11" ht="36" customHeight="1">
      <c r="A1277" s="10">
        <v>1275</v>
      </c>
      <c r="B1277" s="59" t="s">
        <v>1970</v>
      </c>
      <c r="C1277" s="65" t="s">
        <v>1950</v>
      </c>
      <c r="D1277" s="6" t="s">
        <v>197</v>
      </c>
      <c r="E1277" s="113">
        <v>9787571203160</v>
      </c>
      <c r="F1277" s="112">
        <v>18.5</v>
      </c>
      <c r="G1277" s="11">
        <v>4.5</v>
      </c>
      <c r="H1277" s="11" t="s">
        <v>1971</v>
      </c>
      <c r="I1277" s="116">
        <v>32</v>
      </c>
      <c r="J1277" s="117" t="s">
        <v>1972</v>
      </c>
      <c r="K1277" s="66" t="s">
        <v>1973</v>
      </c>
    </row>
    <row r="1278" spans="1:11" ht="36" customHeight="1">
      <c r="A1278" s="10">
        <v>1276</v>
      </c>
      <c r="B1278" s="59" t="s">
        <v>1974</v>
      </c>
      <c r="C1278" s="65" t="s">
        <v>1950</v>
      </c>
      <c r="D1278" s="6" t="s">
        <v>197</v>
      </c>
      <c r="E1278" s="113">
        <v>9787571203177</v>
      </c>
      <c r="F1278" s="112">
        <v>18.5</v>
      </c>
      <c r="G1278" s="112">
        <v>4.5</v>
      </c>
      <c r="H1278" s="112">
        <v>4.0999999999999996</v>
      </c>
      <c r="I1278" s="116">
        <v>32</v>
      </c>
      <c r="J1278" s="117" t="s">
        <v>41</v>
      </c>
      <c r="K1278" s="66" t="s">
        <v>1973</v>
      </c>
    </row>
    <row r="1279" spans="1:11" ht="36" customHeight="1">
      <c r="A1279" s="3">
        <v>1277</v>
      </c>
      <c r="B1279" s="59" t="s">
        <v>1975</v>
      </c>
      <c r="C1279" s="65" t="s">
        <v>1950</v>
      </c>
      <c r="D1279" s="6" t="s">
        <v>197</v>
      </c>
      <c r="E1279" s="113">
        <v>9787571204464</v>
      </c>
      <c r="F1279" s="11">
        <v>18.5</v>
      </c>
      <c r="G1279" s="11">
        <v>4.5</v>
      </c>
      <c r="H1279" s="11">
        <v>4.0999999999999996</v>
      </c>
      <c r="I1279" s="116">
        <v>32</v>
      </c>
      <c r="J1279" s="117" t="s">
        <v>41</v>
      </c>
      <c r="K1279" s="66" t="s">
        <v>1973</v>
      </c>
    </row>
    <row r="1280" spans="1:11" ht="36" customHeight="1">
      <c r="A1280" s="10">
        <v>1278</v>
      </c>
      <c r="B1280" s="59" t="s">
        <v>1976</v>
      </c>
      <c r="C1280" s="65" t="s">
        <v>1950</v>
      </c>
      <c r="D1280" s="6" t="s">
        <v>197</v>
      </c>
      <c r="E1280" s="113">
        <v>9787571203184</v>
      </c>
      <c r="F1280" s="112">
        <v>18.5</v>
      </c>
      <c r="G1280" s="11">
        <v>4.5</v>
      </c>
      <c r="H1280" s="11">
        <v>4.0999999999999996</v>
      </c>
      <c r="I1280" s="116">
        <v>32</v>
      </c>
      <c r="J1280" s="117" t="s">
        <v>41</v>
      </c>
      <c r="K1280" s="66" t="s">
        <v>1973</v>
      </c>
    </row>
    <row r="1281" spans="1:11" ht="36" customHeight="1">
      <c r="A1281" s="10">
        <v>1279</v>
      </c>
      <c r="B1281" s="59" t="s">
        <v>1977</v>
      </c>
      <c r="C1281" s="65" t="s">
        <v>1950</v>
      </c>
      <c r="D1281" s="6" t="s">
        <v>197</v>
      </c>
      <c r="E1281" s="113">
        <v>9787571203146</v>
      </c>
      <c r="F1281" s="112">
        <v>28</v>
      </c>
      <c r="G1281" s="112">
        <v>10</v>
      </c>
      <c r="H1281" s="112">
        <v>2.8</v>
      </c>
      <c r="I1281" s="116">
        <v>32</v>
      </c>
      <c r="J1281" s="117" t="s">
        <v>41</v>
      </c>
      <c r="K1281" s="66" t="s">
        <v>1973</v>
      </c>
    </row>
    <row r="1282" spans="1:11" ht="36" customHeight="1">
      <c r="A1282" s="3">
        <v>1280</v>
      </c>
      <c r="B1282" s="59" t="s">
        <v>1978</v>
      </c>
      <c r="C1282" s="65" t="s">
        <v>1950</v>
      </c>
      <c r="D1282" s="6" t="s">
        <v>679</v>
      </c>
      <c r="E1282" s="60" t="s">
        <v>1979</v>
      </c>
      <c r="F1282" s="112">
        <v>36</v>
      </c>
      <c r="G1282" s="112">
        <v>8</v>
      </c>
      <c r="H1282" s="112">
        <v>4.5</v>
      </c>
      <c r="I1282" s="116">
        <v>16</v>
      </c>
      <c r="J1282" s="117" t="s">
        <v>41</v>
      </c>
      <c r="K1282" s="66" t="s">
        <v>1980</v>
      </c>
    </row>
    <row r="1283" spans="1:11" ht="36" customHeight="1">
      <c r="A1283" s="10">
        <v>1281</v>
      </c>
      <c r="B1283" s="59" t="s">
        <v>1981</v>
      </c>
      <c r="C1283" s="65" t="s">
        <v>1950</v>
      </c>
      <c r="D1283" s="6" t="s">
        <v>679</v>
      </c>
      <c r="E1283" s="113">
        <v>9787571212780</v>
      </c>
      <c r="F1283" s="112">
        <v>36</v>
      </c>
      <c r="G1283" s="11" t="s">
        <v>1982</v>
      </c>
      <c r="H1283" s="112">
        <v>4.5</v>
      </c>
      <c r="I1283" s="116">
        <v>16</v>
      </c>
      <c r="J1283" s="117" t="s">
        <v>41</v>
      </c>
      <c r="K1283" s="66" t="s">
        <v>1980</v>
      </c>
    </row>
    <row r="1284" spans="1:11" ht="36" customHeight="1">
      <c r="A1284" s="10">
        <v>1282</v>
      </c>
      <c r="B1284" s="59" t="s">
        <v>1983</v>
      </c>
      <c r="C1284" s="65" t="s">
        <v>1950</v>
      </c>
      <c r="D1284" s="6" t="s">
        <v>679</v>
      </c>
      <c r="E1284" s="113">
        <v>9787571212278</v>
      </c>
      <c r="F1284" s="112">
        <v>28</v>
      </c>
      <c r="G1284" s="112">
        <v>9</v>
      </c>
      <c r="H1284" s="11">
        <v>3.1</v>
      </c>
      <c r="I1284" s="116">
        <v>32</v>
      </c>
      <c r="J1284" s="117" t="s">
        <v>41</v>
      </c>
      <c r="K1284" s="66" t="s">
        <v>1984</v>
      </c>
    </row>
    <row r="1285" spans="1:11" ht="36" customHeight="1">
      <c r="A1285" s="3">
        <v>1283</v>
      </c>
      <c r="B1285" s="59" t="s">
        <v>1985</v>
      </c>
      <c r="C1285" s="65" t="s">
        <v>1950</v>
      </c>
      <c r="D1285" s="6" t="s">
        <v>679</v>
      </c>
      <c r="E1285" s="113">
        <v>9787571212247</v>
      </c>
      <c r="F1285" s="112">
        <v>28</v>
      </c>
      <c r="G1285" s="112">
        <v>9</v>
      </c>
      <c r="H1285" s="11">
        <v>3.1</v>
      </c>
      <c r="I1285" s="116">
        <v>32</v>
      </c>
      <c r="J1285" s="117" t="s">
        <v>41</v>
      </c>
      <c r="K1285" s="66" t="s">
        <v>1984</v>
      </c>
    </row>
    <row r="1286" spans="1:11" ht="36" customHeight="1">
      <c r="A1286" s="10">
        <v>1284</v>
      </c>
      <c r="B1286" s="59" t="s">
        <v>1986</v>
      </c>
      <c r="C1286" s="65" t="s">
        <v>1950</v>
      </c>
      <c r="D1286" s="6" t="s">
        <v>679</v>
      </c>
      <c r="E1286" s="113">
        <v>9787571212254</v>
      </c>
      <c r="F1286" s="112">
        <v>28</v>
      </c>
      <c r="G1286" s="112">
        <v>9</v>
      </c>
      <c r="H1286" s="11">
        <v>3.1</v>
      </c>
      <c r="I1286" s="116">
        <v>32</v>
      </c>
      <c r="J1286" s="117" t="s">
        <v>41</v>
      </c>
      <c r="K1286" s="66" t="s">
        <v>1984</v>
      </c>
    </row>
    <row r="1287" spans="1:11" ht="36" customHeight="1">
      <c r="A1287" s="10">
        <v>1285</v>
      </c>
      <c r="B1287" s="59" t="s">
        <v>1987</v>
      </c>
      <c r="C1287" s="65" t="s">
        <v>1950</v>
      </c>
      <c r="D1287" s="6" t="s">
        <v>679</v>
      </c>
      <c r="E1287" s="113">
        <v>9787571212261</v>
      </c>
      <c r="F1287" s="112">
        <v>28</v>
      </c>
      <c r="G1287" s="112">
        <v>9</v>
      </c>
      <c r="H1287" s="11">
        <v>3.1</v>
      </c>
      <c r="I1287" s="116">
        <v>32</v>
      </c>
      <c r="J1287" s="117" t="s">
        <v>41</v>
      </c>
      <c r="K1287" s="66" t="s">
        <v>1984</v>
      </c>
    </row>
    <row r="1288" spans="1:11" ht="36" customHeight="1">
      <c r="A1288" s="3">
        <v>1286</v>
      </c>
      <c r="B1288" s="59" t="s">
        <v>1988</v>
      </c>
      <c r="C1288" s="65" t="s">
        <v>1950</v>
      </c>
      <c r="D1288" s="6" t="s">
        <v>19</v>
      </c>
      <c r="E1288" s="113">
        <v>9787571203191</v>
      </c>
      <c r="F1288" s="11">
        <v>78</v>
      </c>
      <c r="G1288" s="11">
        <v>9.75</v>
      </c>
      <c r="H1288" s="11">
        <v>8</v>
      </c>
      <c r="I1288" s="116">
        <v>16</v>
      </c>
      <c r="J1288" s="117" t="s">
        <v>41</v>
      </c>
      <c r="K1288" s="66" t="s">
        <v>1989</v>
      </c>
    </row>
    <row r="1289" spans="1:11" ht="36" customHeight="1">
      <c r="A1289" s="10">
        <v>1287</v>
      </c>
      <c r="B1289" s="59" t="s">
        <v>1990</v>
      </c>
      <c r="C1289" s="65" t="s">
        <v>1950</v>
      </c>
      <c r="D1289" s="6" t="s">
        <v>55</v>
      </c>
      <c r="E1289" s="113">
        <v>9787571211059</v>
      </c>
      <c r="F1289" s="112">
        <v>36</v>
      </c>
      <c r="G1289" s="112">
        <v>5</v>
      </c>
      <c r="H1289" s="112">
        <v>7.2</v>
      </c>
      <c r="I1289" s="116">
        <v>16</v>
      </c>
      <c r="J1289" s="117" t="s">
        <v>41</v>
      </c>
      <c r="K1289" s="66" t="s">
        <v>1989</v>
      </c>
    </row>
    <row r="1290" spans="1:11" ht="36" customHeight="1">
      <c r="A1290" s="10">
        <v>1288</v>
      </c>
      <c r="B1290" s="59" t="s">
        <v>1991</v>
      </c>
      <c r="C1290" s="65" t="s">
        <v>1950</v>
      </c>
      <c r="D1290" s="6" t="s">
        <v>55</v>
      </c>
      <c r="E1290" s="113">
        <v>9787571211042</v>
      </c>
      <c r="F1290" s="112">
        <v>36</v>
      </c>
      <c r="G1290" s="112">
        <v>5</v>
      </c>
      <c r="H1290" s="112">
        <v>7.2</v>
      </c>
      <c r="I1290" s="116">
        <v>16</v>
      </c>
      <c r="J1290" s="117" t="s">
        <v>41</v>
      </c>
      <c r="K1290" s="66" t="s">
        <v>1989</v>
      </c>
    </row>
    <row r="1291" spans="1:11" ht="36" customHeight="1">
      <c r="A1291" s="3">
        <v>1289</v>
      </c>
      <c r="B1291" s="59" t="s">
        <v>1992</v>
      </c>
      <c r="C1291" s="65" t="s">
        <v>1950</v>
      </c>
      <c r="D1291" s="6" t="s">
        <v>55</v>
      </c>
      <c r="E1291" s="113">
        <v>9787571208615</v>
      </c>
      <c r="F1291" s="11">
        <v>36</v>
      </c>
      <c r="G1291" s="112">
        <v>5</v>
      </c>
      <c r="H1291" s="112">
        <v>7.2</v>
      </c>
      <c r="I1291" s="116">
        <v>16</v>
      </c>
      <c r="J1291" s="117" t="s">
        <v>41</v>
      </c>
      <c r="K1291" s="66" t="s">
        <v>1993</v>
      </c>
    </row>
    <row r="1292" spans="1:11" ht="36" customHeight="1">
      <c r="A1292" s="10">
        <v>1290</v>
      </c>
      <c r="B1292" s="59" t="s">
        <v>1994</v>
      </c>
      <c r="C1292" s="65" t="s">
        <v>1950</v>
      </c>
      <c r="D1292" s="6" t="s">
        <v>55</v>
      </c>
      <c r="E1292" s="113">
        <v>9787571208608</v>
      </c>
      <c r="F1292" s="112">
        <v>36</v>
      </c>
      <c r="G1292" s="112">
        <v>5</v>
      </c>
      <c r="H1292" s="112">
        <v>7.2</v>
      </c>
      <c r="I1292" s="116">
        <v>16</v>
      </c>
      <c r="J1292" s="117" t="s">
        <v>41</v>
      </c>
      <c r="K1292" s="66" t="s">
        <v>1995</v>
      </c>
    </row>
    <row r="1293" spans="1:11" ht="36" customHeight="1">
      <c r="A1293" s="10">
        <v>1291</v>
      </c>
      <c r="B1293" s="59" t="s">
        <v>1996</v>
      </c>
      <c r="C1293" s="65" t="s">
        <v>1950</v>
      </c>
      <c r="D1293" s="6" t="s">
        <v>184</v>
      </c>
      <c r="E1293" s="113">
        <v>9787571211455</v>
      </c>
      <c r="F1293" s="112">
        <v>72</v>
      </c>
      <c r="G1293" s="112">
        <v>14.5</v>
      </c>
      <c r="H1293" s="112">
        <v>4.9000000000000004</v>
      </c>
      <c r="I1293" s="116">
        <v>16</v>
      </c>
      <c r="J1293" s="117" t="s">
        <v>41</v>
      </c>
      <c r="K1293" s="66" t="s">
        <v>1997</v>
      </c>
    </row>
    <row r="1294" spans="1:11" ht="36" customHeight="1">
      <c r="A1294" s="3">
        <v>1292</v>
      </c>
      <c r="B1294" s="41" t="s">
        <v>1998</v>
      </c>
      <c r="C1294" s="42" t="s">
        <v>1999</v>
      </c>
      <c r="D1294" s="6" t="s">
        <v>118</v>
      </c>
      <c r="E1294" s="43">
        <v>9787122347855</v>
      </c>
      <c r="F1294" s="16">
        <v>59.8</v>
      </c>
      <c r="G1294" s="16">
        <v>15</v>
      </c>
      <c r="H1294" s="16">
        <v>3.9866666666666699</v>
      </c>
      <c r="I1294" s="3" t="s">
        <v>2000</v>
      </c>
      <c r="J1294" s="104" t="s">
        <v>41</v>
      </c>
      <c r="K1294" s="3" t="s">
        <v>32</v>
      </c>
    </row>
    <row r="1295" spans="1:11" ht="36" customHeight="1">
      <c r="A1295" s="10">
        <v>1293</v>
      </c>
      <c r="B1295" s="41" t="s">
        <v>2001</v>
      </c>
      <c r="C1295" s="42" t="s">
        <v>1999</v>
      </c>
      <c r="D1295" s="6" t="s">
        <v>522</v>
      </c>
      <c r="E1295" s="43">
        <v>9787122311603</v>
      </c>
      <c r="F1295" s="16">
        <v>49.8</v>
      </c>
      <c r="G1295" s="16">
        <v>15</v>
      </c>
      <c r="H1295" s="16">
        <v>3.32</v>
      </c>
      <c r="I1295" s="3" t="s">
        <v>2002</v>
      </c>
      <c r="J1295" s="104" t="s">
        <v>2003</v>
      </c>
      <c r="K1295" s="3" t="s">
        <v>32</v>
      </c>
    </row>
    <row r="1296" spans="1:11" ht="36" customHeight="1">
      <c r="A1296" s="10">
        <v>1294</v>
      </c>
      <c r="B1296" s="41" t="s">
        <v>2004</v>
      </c>
      <c r="C1296" s="42" t="s">
        <v>1999</v>
      </c>
      <c r="D1296" s="6" t="s">
        <v>67</v>
      </c>
      <c r="E1296" s="43">
        <v>9787122383907</v>
      </c>
      <c r="F1296" s="16">
        <v>59.8</v>
      </c>
      <c r="G1296" s="16">
        <v>15</v>
      </c>
      <c r="H1296" s="16">
        <v>3.9866666666666699</v>
      </c>
      <c r="I1296" s="3" t="s">
        <v>2005</v>
      </c>
      <c r="J1296" s="104" t="s">
        <v>41</v>
      </c>
      <c r="K1296" s="3" t="s">
        <v>32</v>
      </c>
    </row>
    <row r="1297" spans="1:11" ht="36" customHeight="1">
      <c r="A1297" s="3">
        <v>1295</v>
      </c>
      <c r="B1297" s="41" t="s">
        <v>2006</v>
      </c>
      <c r="C1297" s="42" t="s">
        <v>1999</v>
      </c>
      <c r="D1297" s="6" t="s">
        <v>679</v>
      </c>
      <c r="E1297" s="43">
        <v>9787122359506</v>
      </c>
      <c r="F1297" s="16">
        <v>59.8</v>
      </c>
      <c r="G1297" s="16">
        <v>15</v>
      </c>
      <c r="H1297" s="16">
        <v>3.9866666666666699</v>
      </c>
      <c r="I1297" s="3" t="s">
        <v>2000</v>
      </c>
      <c r="J1297" s="104" t="s">
        <v>41</v>
      </c>
      <c r="K1297" s="3" t="s">
        <v>32</v>
      </c>
    </row>
    <row r="1298" spans="1:11" ht="36" customHeight="1">
      <c r="A1298" s="10">
        <v>1296</v>
      </c>
      <c r="B1298" s="41" t="s">
        <v>2007</v>
      </c>
      <c r="C1298" s="42" t="s">
        <v>1999</v>
      </c>
      <c r="D1298" s="6" t="s">
        <v>67</v>
      </c>
      <c r="E1298" s="43">
        <v>9787122365392</v>
      </c>
      <c r="F1298" s="16">
        <v>59.8</v>
      </c>
      <c r="G1298" s="16">
        <v>14.25</v>
      </c>
      <c r="H1298" s="16">
        <v>4.1964912280701796</v>
      </c>
      <c r="I1298" s="3" t="s">
        <v>2000</v>
      </c>
      <c r="J1298" s="104" t="s">
        <v>2003</v>
      </c>
      <c r="K1298" s="3" t="s">
        <v>32</v>
      </c>
    </row>
    <row r="1299" spans="1:11" ht="36" customHeight="1">
      <c r="A1299" s="10">
        <v>1297</v>
      </c>
      <c r="B1299" s="41" t="s">
        <v>2008</v>
      </c>
      <c r="C1299" s="42" t="s">
        <v>1999</v>
      </c>
      <c r="D1299" s="6" t="s">
        <v>13</v>
      </c>
      <c r="E1299" s="43">
        <v>9787122345875</v>
      </c>
      <c r="F1299" s="16">
        <v>18</v>
      </c>
      <c r="G1299" s="16">
        <v>4.25</v>
      </c>
      <c r="H1299" s="16">
        <v>4.2352941176470598</v>
      </c>
      <c r="I1299" s="3" t="s">
        <v>2009</v>
      </c>
      <c r="J1299" s="104" t="s">
        <v>2010</v>
      </c>
      <c r="K1299" s="3" t="s">
        <v>884</v>
      </c>
    </row>
    <row r="1300" spans="1:11" ht="36" customHeight="1">
      <c r="A1300" s="3">
        <v>1298</v>
      </c>
      <c r="B1300" s="41" t="s">
        <v>2011</v>
      </c>
      <c r="C1300" s="42" t="s">
        <v>1999</v>
      </c>
      <c r="D1300" s="6" t="s">
        <v>13</v>
      </c>
      <c r="E1300" s="43">
        <v>9787122359643</v>
      </c>
      <c r="F1300" s="16">
        <v>18</v>
      </c>
      <c r="G1300" s="8">
        <v>4</v>
      </c>
      <c r="H1300" s="16">
        <v>4.5</v>
      </c>
      <c r="I1300" s="3" t="s">
        <v>2009</v>
      </c>
      <c r="J1300" s="104" t="s">
        <v>2010</v>
      </c>
      <c r="K1300" s="3" t="s">
        <v>884</v>
      </c>
    </row>
    <row r="1301" spans="1:11" ht="36" customHeight="1">
      <c r="A1301" s="10">
        <v>1299</v>
      </c>
      <c r="B1301" s="41" t="s">
        <v>2012</v>
      </c>
      <c r="C1301" s="42" t="s">
        <v>1999</v>
      </c>
      <c r="D1301" s="6" t="s">
        <v>67</v>
      </c>
      <c r="E1301" s="43">
        <v>9787122390868</v>
      </c>
      <c r="F1301" s="16">
        <v>59.8</v>
      </c>
      <c r="G1301" s="16">
        <v>16</v>
      </c>
      <c r="H1301" s="16">
        <v>3.7374999999999998</v>
      </c>
      <c r="I1301" s="3" t="s">
        <v>15</v>
      </c>
      <c r="J1301" s="104" t="s">
        <v>16</v>
      </c>
      <c r="K1301" s="3" t="s">
        <v>32</v>
      </c>
    </row>
    <row r="1302" spans="1:11" ht="36" customHeight="1">
      <c r="A1302" s="10">
        <v>1300</v>
      </c>
      <c r="B1302" s="41" t="s">
        <v>2013</v>
      </c>
      <c r="C1302" s="42" t="s">
        <v>1999</v>
      </c>
      <c r="D1302" s="6" t="s">
        <v>67</v>
      </c>
      <c r="E1302" s="43">
        <v>9787122300720</v>
      </c>
      <c r="F1302" s="16">
        <v>68</v>
      </c>
      <c r="G1302" s="16">
        <v>12.5</v>
      </c>
      <c r="H1302" s="16">
        <v>5.44</v>
      </c>
      <c r="I1302" s="3" t="s">
        <v>2014</v>
      </c>
      <c r="J1302" s="104" t="s">
        <v>41</v>
      </c>
      <c r="K1302" s="3" t="s">
        <v>32</v>
      </c>
    </row>
    <row r="1303" spans="1:11" ht="36" customHeight="1">
      <c r="A1303" s="3">
        <v>1301</v>
      </c>
      <c r="B1303" s="41" t="s">
        <v>2015</v>
      </c>
      <c r="C1303" s="42" t="s">
        <v>1999</v>
      </c>
      <c r="D1303" s="6" t="s">
        <v>87</v>
      </c>
      <c r="E1303" s="43">
        <v>9787122392435</v>
      </c>
      <c r="F1303" s="16">
        <v>58</v>
      </c>
      <c r="G1303" s="16">
        <v>7</v>
      </c>
      <c r="H1303" s="16">
        <v>8.28571428571429</v>
      </c>
      <c r="I1303" s="3" t="s">
        <v>1203</v>
      </c>
      <c r="J1303" s="104" t="s">
        <v>41</v>
      </c>
      <c r="K1303" s="3" t="s">
        <v>32</v>
      </c>
    </row>
    <row r="1304" spans="1:11" ht="36" customHeight="1">
      <c r="A1304" s="10">
        <v>1302</v>
      </c>
      <c r="B1304" s="41" t="s">
        <v>2016</v>
      </c>
      <c r="C1304" s="42" t="s">
        <v>1999</v>
      </c>
      <c r="D1304" s="6" t="s">
        <v>87</v>
      </c>
      <c r="E1304" s="43">
        <v>9787122392442</v>
      </c>
      <c r="F1304" s="16">
        <v>58</v>
      </c>
      <c r="G1304" s="16">
        <v>8</v>
      </c>
      <c r="H1304" s="16">
        <v>7.25</v>
      </c>
      <c r="I1304" s="3" t="s">
        <v>1203</v>
      </c>
      <c r="J1304" s="104" t="s">
        <v>41</v>
      </c>
      <c r="K1304" s="3" t="s">
        <v>32</v>
      </c>
    </row>
    <row r="1305" spans="1:11" ht="36" customHeight="1">
      <c r="A1305" s="10">
        <v>1303</v>
      </c>
      <c r="B1305" s="41" t="s">
        <v>2017</v>
      </c>
      <c r="C1305" s="42" t="s">
        <v>1999</v>
      </c>
      <c r="D1305" s="6" t="s">
        <v>87</v>
      </c>
      <c r="E1305" s="43">
        <v>9787122392459</v>
      </c>
      <c r="F1305" s="16">
        <v>58</v>
      </c>
      <c r="G1305" s="16">
        <v>8</v>
      </c>
      <c r="H1305" s="16">
        <v>7.25</v>
      </c>
      <c r="I1305" s="3" t="s">
        <v>1203</v>
      </c>
      <c r="J1305" s="104" t="s">
        <v>41</v>
      </c>
      <c r="K1305" s="3" t="s">
        <v>32</v>
      </c>
    </row>
    <row r="1306" spans="1:11" ht="36" customHeight="1">
      <c r="A1306" s="3">
        <v>1304</v>
      </c>
      <c r="B1306" s="41" t="s">
        <v>2018</v>
      </c>
      <c r="C1306" s="42" t="s">
        <v>1999</v>
      </c>
      <c r="D1306" s="6" t="s">
        <v>87</v>
      </c>
      <c r="E1306" s="43">
        <v>9787122392466</v>
      </c>
      <c r="F1306" s="16">
        <v>58</v>
      </c>
      <c r="G1306" s="16">
        <v>7.5</v>
      </c>
      <c r="H1306" s="16">
        <v>7.7333333333333298</v>
      </c>
      <c r="I1306" s="3" t="s">
        <v>15</v>
      </c>
      <c r="J1306" s="104" t="s">
        <v>41</v>
      </c>
      <c r="K1306" s="3" t="s">
        <v>32</v>
      </c>
    </row>
    <row r="1307" spans="1:11" ht="36" customHeight="1">
      <c r="A1307" s="10">
        <v>1305</v>
      </c>
      <c r="B1307" s="41" t="s">
        <v>2019</v>
      </c>
      <c r="C1307" s="42" t="s">
        <v>1999</v>
      </c>
      <c r="D1307" s="6" t="s">
        <v>63</v>
      </c>
      <c r="E1307" s="43">
        <v>9787122382856</v>
      </c>
      <c r="F1307" s="16">
        <v>49.8</v>
      </c>
      <c r="G1307" s="16">
        <v>11</v>
      </c>
      <c r="H1307" s="16">
        <v>4.52727272727273</v>
      </c>
      <c r="I1307" s="3" t="s">
        <v>15</v>
      </c>
      <c r="J1307" s="104" t="s">
        <v>41</v>
      </c>
      <c r="K1307" s="3" t="s">
        <v>32</v>
      </c>
    </row>
    <row r="1308" spans="1:11" ht="36" customHeight="1">
      <c r="A1308" s="10">
        <v>1306</v>
      </c>
      <c r="B1308" s="41" t="s">
        <v>2020</v>
      </c>
      <c r="C1308" s="42" t="s">
        <v>1999</v>
      </c>
      <c r="D1308" s="6" t="s">
        <v>63</v>
      </c>
      <c r="E1308" s="43">
        <v>9787122376664</v>
      </c>
      <c r="F1308" s="16">
        <v>49.8</v>
      </c>
      <c r="G1308" s="16">
        <v>11</v>
      </c>
      <c r="H1308" s="16">
        <v>4.52727272727273</v>
      </c>
      <c r="I1308" s="3" t="s">
        <v>1203</v>
      </c>
      <c r="J1308" s="104" t="s">
        <v>41</v>
      </c>
      <c r="K1308" s="3" t="s">
        <v>32</v>
      </c>
    </row>
    <row r="1309" spans="1:11" ht="36" customHeight="1">
      <c r="A1309" s="3">
        <v>1307</v>
      </c>
      <c r="B1309" s="41" t="s">
        <v>2021</v>
      </c>
      <c r="C1309" s="42" t="s">
        <v>1999</v>
      </c>
      <c r="D1309" s="6" t="s">
        <v>63</v>
      </c>
      <c r="E1309" s="43">
        <v>9787122386663</v>
      </c>
      <c r="F1309" s="16">
        <v>49.8</v>
      </c>
      <c r="G1309" s="16">
        <v>11</v>
      </c>
      <c r="H1309" s="16">
        <v>4.52727272727273</v>
      </c>
      <c r="I1309" s="3" t="s">
        <v>1203</v>
      </c>
      <c r="J1309" s="104" t="s">
        <v>41</v>
      </c>
      <c r="K1309" s="3" t="s">
        <v>32</v>
      </c>
    </row>
    <row r="1310" spans="1:11" ht="36" customHeight="1">
      <c r="A1310" s="10">
        <v>1308</v>
      </c>
      <c r="B1310" s="41" t="s">
        <v>2022</v>
      </c>
      <c r="C1310" s="42" t="s">
        <v>1999</v>
      </c>
      <c r="D1310" s="6" t="s">
        <v>59</v>
      </c>
      <c r="E1310" s="43">
        <v>9787122362568</v>
      </c>
      <c r="F1310" s="16">
        <v>58</v>
      </c>
      <c r="G1310" s="16">
        <v>11.5</v>
      </c>
      <c r="H1310" s="16">
        <v>5.0434782608695699</v>
      </c>
      <c r="I1310" s="3" t="s">
        <v>2009</v>
      </c>
      <c r="J1310" s="104" t="s">
        <v>41</v>
      </c>
      <c r="K1310" s="3" t="s">
        <v>32</v>
      </c>
    </row>
    <row r="1311" spans="1:11" ht="36" customHeight="1">
      <c r="A1311" s="10">
        <v>1309</v>
      </c>
      <c r="B1311" s="41" t="s">
        <v>2023</v>
      </c>
      <c r="C1311" s="42" t="s">
        <v>1999</v>
      </c>
      <c r="D1311" s="6" t="s">
        <v>184</v>
      </c>
      <c r="E1311" s="43">
        <v>9787122391940</v>
      </c>
      <c r="F1311" s="16">
        <v>68</v>
      </c>
      <c r="G1311" s="16">
        <v>11</v>
      </c>
      <c r="H1311" s="16">
        <v>6.1818181818181799</v>
      </c>
      <c r="I1311" s="3" t="s">
        <v>2005</v>
      </c>
      <c r="J1311" s="104" t="s">
        <v>16</v>
      </c>
      <c r="K1311" s="3" t="s">
        <v>32</v>
      </c>
    </row>
    <row r="1312" spans="1:11" ht="36" customHeight="1">
      <c r="A1312" s="3">
        <v>1310</v>
      </c>
      <c r="B1312" s="41" t="s">
        <v>2024</v>
      </c>
      <c r="C1312" s="42" t="s">
        <v>1999</v>
      </c>
      <c r="D1312" s="6" t="s">
        <v>184</v>
      </c>
      <c r="E1312" s="43">
        <v>9787122364814</v>
      </c>
      <c r="F1312" s="16">
        <v>68</v>
      </c>
      <c r="G1312" s="16">
        <v>10</v>
      </c>
      <c r="H1312" s="16">
        <v>6.8</v>
      </c>
      <c r="I1312" s="3" t="s">
        <v>2025</v>
      </c>
      <c r="J1312" s="104" t="s">
        <v>41</v>
      </c>
      <c r="K1312" s="3" t="s">
        <v>32</v>
      </c>
    </row>
    <row r="1313" spans="1:11" ht="36" customHeight="1">
      <c r="A1313" s="10">
        <v>1311</v>
      </c>
      <c r="B1313" s="41" t="s">
        <v>2026</v>
      </c>
      <c r="C1313" s="42" t="s">
        <v>1999</v>
      </c>
      <c r="D1313" s="6" t="s">
        <v>63</v>
      </c>
      <c r="E1313" s="43">
        <v>9787122368119</v>
      </c>
      <c r="F1313" s="16">
        <v>68</v>
      </c>
      <c r="G1313" s="16">
        <v>10</v>
      </c>
      <c r="H1313" s="16">
        <v>6.8</v>
      </c>
      <c r="I1313" s="3" t="s">
        <v>874</v>
      </c>
      <c r="J1313" s="104" t="s">
        <v>41</v>
      </c>
      <c r="K1313" s="3" t="s">
        <v>32</v>
      </c>
    </row>
    <row r="1314" spans="1:11" ht="36" customHeight="1">
      <c r="A1314" s="10">
        <v>1312</v>
      </c>
      <c r="B1314" s="41" t="s">
        <v>2027</v>
      </c>
      <c r="C1314" s="42" t="s">
        <v>1999</v>
      </c>
      <c r="D1314" s="6" t="s">
        <v>63</v>
      </c>
      <c r="E1314" s="43">
        <v>9787122362803</v>
      </c>
      <c r="F1314" s="16">
        <v>68</v>
      </c>
      <c r="G1314" s="16">
        <v>10</v>
      </c>
      <c r="H1314" s="16">
        <v>6.8</v>
      </c>
      <c r="I1314" s="3" t="s">
        <v>2014</v>
      </c>
      <c r="J1314" s="104" t="s">
        <v>41</v>
      </c>
      <c r="K1314" s="3" t="s">
        <v>32</v>
      </c>
    </row>
    <row r="1315" spans="1:11" ht="36" customHeight="1">
      <c r="A1315" s="3">
        <v>1313</v>
      </c>
      <c r="B1315" s="41" t="s">
        <v>2028</v>
      </c>
      <c r="C1315" s="42" t="s">
        <v>1999</v>
      </c>
      <c r="D1315" s="6" t="s">
        <v>522</v>
      </c>
      <c r="E1315" s="43">
        <v>9787122338792</v>
      </c>
      <c r="F1315" s="16">
        <v>68</v>
      </c>
      <c r="G1315" s="16">
        <v>9.25</v>
      </c>
      <c r="H1315" s="16">
        <v>7.35135135135135</v>
      </c>
      <c r="I1315" s="3" t="s">
        <v>2009</v>
      </c>
      <c r="J1315" s="104" t="s">
        <v>41</v>
      </c>
      <c r="K1315" s="3" t="s">
        <v>32</v>
      </c>
    </row>
    <row r="1316" spans="1:11" ht="36" customHeight="1">
      <c r="A1316" s="10">
        <v>1314</v>
      </c>
      <c r="B1316" s="41" t="s">
        <v>2029</v>
      </c>
      <c r="C1316" s="42" t="s">
        <v>1999</v>
      </c>
      <c r="D1316" s="6" t="s">
        <v>30</v>
      </c>
      <c r="E1316" s="43">
        <v>9787122306296</v>
      </c>
      <c r="F1316" s="16">
        <v>39.799999999999997</v>
      </c>
      <c r="G1316" s="16">
        <v>19</v>
      </c>
      <c r="H1316" s="16">
        <v>2.0947368421052599</v>
      </c>
      <c r="I1316" s="3" t="s">
        <v>15</v>
      </c>
      <c r="J1316" s="104" t="s">
        <v>2010</v>
      </c>
      <c r="K1316" s="3" t="s">
        <v>32</v>
      </c>
    </row>
    <row r="1317" spans="1:11" ht="36" customHeight="1">
      <c r="A1317" s="10">
        <v>1315</v>
      </c>
      <c r="B1317" s="41" t="s">
        <v>2030</v>
      </c>
      <c r="C1317" s="42" t="s">
        <v>1999</v>
      </c>
      <c r="D1317" s="6" t="s">
        <v>87</v>
      </c>
      <c r="E1317" s="43">
        <v>9787122305824</v>
      </c>
      <c r="F1317" s="16">
        <v>39.799999999999997</v>
      </c>
      <c r="G1317" s="16">
        <v>17</v>
      </c>
      <c r="H1317" s="16">
        <v>2.3411764705882301</v>
      </c>
      <c r="I1317" s="3" t="s">
        <v>15</v>
      </c>
      <c r="J1317" s="104" t="s">
        <v>16</v>
      </c>
      <c r="K1317" s="3" t="s">
        <v>32</v>
      </c>
    </row>
    <row r="1318" spans="1:11" ht="36" customHeight="1">
      <c r="A1318" s="3">
        <v>1316</v>
      </c>
      <c r="B1318" s="41" t="s">
        <v>2031</v>
      </c>
      <c r="C1318" s="42" t="s">
        <v>1999</v>
      </c>
      <c r="D1318" s="6" t="s">
        <v>59</v>
      </c>
      <c r="E1318" s="43">
        <v>9787122409041</v>
      </c>
      <c r="F1318" s="16">
        <v>48</v>
      </c>
      <c r="G1318" s="16">
        <v>10</v>
      </c>
      <c r="H1318" s="16">
        <v>4.8</v>
      </c>
      <c r="I1318" s="3" t="s">
        <v>15</v>
      </c>
      <c r="J1318" s="104" t="s">
        <v>41</v>
      </c>
      <c r="K1318" s="3" t="s">
        <v>32</v>
      </c>
    </row>
    <row r="1319" spans="1:11" ht="36" customHeight="1">
      <c r="A1319" s="10">
        <v>1317</v>
      </c>
      <c r="B1319" s="41" t="s">
        <v>2032</v>
      </c>
      <c r="C1319" s="42" t="s">
        <v>1999</v>
      </c>
      <c r="D1319" s="6" t="s">
        <v>522</v>
      </c>
      <c r="E1319" s="43">
        <v>9787122382771</v>
      </c>
      <c r="F1319" s="16">
        <v>39.799999999999997</v>
      </c>
      <c r="G1319" s="16">
        <v>11.75</v>
      </c>
      <c r="H1319" s="16">
        <v>3.3872340425531902</v>
      </c>
      <c r="I1319" s="3" t="s">
        <v>1203</v>
      </c>
      <c r="J1319" s="104" t="s">
        <v>16</v>
      </c>
      <c r="K1319" s="3" t="s">
        <v>32</v>
      </c>
    </row>
    <row r="1320" spans="1:11" ht="36" customHeight="1">
      <c r="A1320" s="10">
        <v>1318</v>
      </c>
      <c r="B1320" s="41" t="s">
        <v>2033</v>
      </c>
      <c r="C1320" s="42" t="s">
        <v>1999</v>
      </c>
      <c r="D1320" s="6" t="s">
        <v>184</v>
      </c>
      <c r="E1320" s="43">
        <v>9787122341716</v>
      </c>
      <c r="F1320" s="16">
        <v>45</v>
      </c>
      <c r="G1320" s="16">
        <v>18</v>
      </c>
      <c r="H1320" s="16">
        <v>2.5</v>
      </c>
      <c r="I1320" s="3" t="s">
        <v>15</v>
      </c>
      <c r="J1320" s="104" t="s">
        <v>2010</v>
      </c>
      <c r="K1320" s="3" t="s">
        <v>32</v>
      </c>
    </row>
    <row r="1321" spans="1:11" ht="36" customHeight="1">
      <c r="A1321" s="3">
        <v>1319</v>
      </c>
      <c r="B1321" s="41" t="s">
        <v>2034</v>
      </c>
      <c r="C1321" s="42" t="s">
        <v>1999</v>
      </c>
      <c r="D1321" s="6" t="s">
        <v>184</v>
      </c>
      <c r="E1321" s="43">
        <v>9787122341839</v>
      </c>
      <c r="F1321" s="16">
        <v>45</v>
      </c>
      <c r="G1321" s="16">
        <v>19</v>
      </c>
      <c r="H1321" s="16">
        <v>2.3684210526315801</v>
      </c>
      <c r="I1321" s="3" t="s">
        <v>15</v>
      </c>
      <c r="J1321" s="104" t="s">
        <v>2010</v>
      </c>
      <c r="K1321" s="3" t="s">
        <v>32</v>
      </c>
    </row>
    <row r="1322" spans="1:11" ht="36" customHeight="1">
      <c r="A1322" s="10">
        <v>1320</v>
      </c>
      <c r="B1322" s="41" t="s">
        <v>2035</v>
      </c>
      <c r="C1322" s="42" t="s">
        <v>1999</v>
      </c>
      <c r="D1322" s="6" t="s">
        <v>19</v>
      </c>
      <c r="E1322" s="43">
        <v>9787122341822</v>
      </c>
      <c r="F1322" s="16">
        <v>45</v>
      </c>
      <c r="G1322" s="16">
        <v>18</v>
      </c>
      <c r="H1322" s="16">
        <v>2.5</v>
      </c>
      <c r="I1322" s="3" t="s">
        <v>15</v>
      </c>
      <c r="J1322" s="104" t="s">
        <v>2010</v>
      </c>
      <c r="K1322" s="3" t="s">
        <v>32</v>
      </c>
    </row>
    <row r="1323" spans="1:11" ht="36" customHeight="1">
      <c r="A1323" s="10">
        <v>1321</v>
      </c>
      <c r="B1323" s="41" t="s">
        <v>2036</v>
      </c>
      <c r="C1323" s="42" t="s">
        <v>1999</v>
      </c>
      <c r="D1323" s="6" t="s">
        <v>73</v>
      </c>
      <c r="E1323" s="43">
        <v>9787122367976</v>
      </c>
      <c r="F1323" s="16">
        <v>39.799999999999997</v>
      </c>
      <c r="G1323" s="16">
        <v>10</v>
      </c>
      <c r="H1323" s="16">
        <v>3.98</v>
      </c>
      <c r="I1323" s="3" t="s">
        <v>1203</v>
      </c>
      <c r="J1323" s="104" t="s">
        <v>41</v>
      </c>
      <c r="K1323" s="3" t="s">
        <v>32</v>
      </c>
    </row>
    <row r="1324" spans="1:11" ht="36" customHeight="1">
      <c r="A1324" s="3">
        <v>1322</v>
      </c>
      <c r="B1324" s="41" t="s">
        <v>2037</v>
      </c>
      <c r="C1324" s="42" t="s">
        <v>1999</v>
      </c>
      <c r="D1324" s="6" t="s">
        <v>96</v>
      </c>
      <c r="E1324" s="43">
        <v>9787122367068</v>
      </c>
      <c r="F1324" s="16">
        <v>39.799999999999997</v>
      </c>
      <c r="G1324" s="16">
        <v>10</v>
      </c>
      <c r="H1324" s="16">
        <v>3.98</v>
      </c>
      <c r="I1324" s="3" t="s">
        <v>15</v>
      </c>
      <c r="J1324" s="104" t="s">
        <v>41</v>
      </c>
      <c r="K1324" s="3" t="s">
        <v>32</v>
      </c>
    </row>
    <row r="1325" spans="1:11" ht="36" customHeight="1">
      <c r="A1325" s="10">
        <v>1323</v>
      </c>
      <c r="B1325" s="41" t="s">
        <v>2038</v>
      </c>
      <c r="C1325" s="42" t="s">
        <v>1999</v>
      </c>
      <c r="D1325" s="6" t="s">
        <v>96</v>
      </c>
      <c r="E1325" s="43">
        <v>9787122367198</v>
      </c>
      <c r="F1325" s="16">
        <v>39.799999999999997</v>
      </c>
      <c r="G1325" s="16">
        <v>10</v>
      </c>
      <c r="H1325" s="16">
        <v>3.98</v>
      </c>
      <c r="I1325" s="3" t="s">
        <v>1203</v>
      </c>
      <c r="J1325" s="104" t="s">
        <v>41</v>
      </c>
      <c r="K1325" s="3" t="s">
        <v>32</v>
      </c>
    </row>
    <row r="1326" spans="1:11" ht="36" customHeight="1">
      <c r="A1326" s="10">
        <v>1324</v>
      </c>
      <c r="B1326" s="41" t="s">
        <v>2039</v>
      </c>
      <c r="C1326" s="42" t="s">
        <v>1999</v>
      </c>
      <c r="D1326" s="6" t="s">
        <v>98</v>
      </c>
      <c r="E1326" s="43">
        <v>9787122366511</v>
      </c>
      <c r="F1326" s="16">
        <v>39.799999999999997</v>
      </c>
      <c r="G1326" s="16">
        <v>10</v>
      </c>
      <c r="H1326" s="16">
        <v>3.98</v>
      </c>
      <c r="I1326" s="3" t="s">
        <v>1203</v>
      </c>
      <c r="J1326" s="104" t="s">
        <v>41</v>
      </c>
      <c r="K1326" s="3" t="s">
        <v>32</v>
      </c>
    </row>
    <row r="1327" spans="1:11" ht="36" customHeight="1">
      <c r="A1327" s="3">
        <v>1325</v>
      </c>
      <c r="B1327" s="41" t="s">
        <v>2040</v>
      </c>
      <c r="C1327" s="42" t="s">
        <v>1999</v>
      </c>
      <c r="D1327" s="6" t="s">
        <v>118</v>
      </c>
      <c r="E1327" s="43">
        <v>9787122367402</v>
      </c>
      <c r="F1327" s="16">
        <v>39.799999999999997</v>
      </c>
      <c r="G1327" s="16">
        <v>10</v>
      </c>
      <c r="H1327" s="16">
        <v>3.98</v>
      </c>
      <c r="I1327" s="3" t="s">
        <v>15</v>
      </c>
      <c r="J1327" s="104" t="s">
        <v>41</v>
      </c>
      <c r="K1327" s="3" t="s">
        <v>32</v>
      </c>
    </row>
    <row r="1328" spans="1:11" ht="36" customHeight="1">
      <c r="A1328" s="10">
        <v>1326</v>
      </c>
      <c r="B1328" s="41" t="s">
        <v>2041</v>
      </c>
      <c r="C1328" s="42" t="s">
        <v>1999</v>
      </c>
      <c r="D1328" s="6" t="s">
        <v>87</v>
      </c>
      <c r="E1328" s="43">
        <v>9787122370198</v>
      </c>
      <c r="F1328" s="16">
        <v>39.799999999999997</v>
      </c>
      <c r="G1328" s="16">
        <v>10</v>
      </c>
      <c r="H1328" s="16">
        <v>3.98</v>
      </c>
      <c r="I1328" s="3" t="s">
        <v>15</v>
      </c>
      <c r="J1328" s="104" t="s">
        <v>41</v>
      </c>
      <c r="K1328" s="3" t="s">
        <v>32</v>
      </c>
    </row>
    <row r="1329" spans="1:11" ht="36" customHeight="1">
      <c r="A1329" s="10">
        <v>1327</v>
      </c>
      <c r="B1329" s="41" t="s">
        <v>2042</v>
      </c>
      <c r="C1329" s="42" t="s">
        <v>1999</v>
      </c>
      <c r="D1329" s="6" t="s">
        <v>63</v>
      </c>
      <c r="E1329" s="43">
        <v>9787122398833</v>
      </c>
      <c r="F1329" s="16">
        <v>39.799999999999997</v>
      </c>
      <c r="G1329" s="16">
        <v>6.75</v>
      </c>
      <c r="H1329" s="16">
        <v>5.8962962962962999</v>
      </c>
      <c r="I1329" s="3" t="s">
        <v>2009</v>
      </c>
      <c r="J1329" s="104" t="s">
        <v>2010</v>
      </c>
      <c r="K1329" s="3" t="s">
        <v>32</v>
      </c>
    </row>
    <row r="1330" spans="1:11" ht="36" customHeight="1">
      <c r="A1330" s="3">
        <v>1328</v>
      </c>
      <c r="B1330" s="41" t="s">
        <v>2043</v>
      </c>
      <c r="C1330" s="42" t="s">
        <v>1999</v>
      </c>
      <c r="D1330" s="6" t="s">
        <v>63</v>
      </c>
      <c r="E1330" s="43">
        <v>9787122070685</v>
      </c>
      <c r="F1330" s="16">
        <v>39.799999999999997</v>
      </c>
      <c r="G1330" s="16">
        <v>14.5</v>
      </c>
      <c r="H1330" s="16">
        <v>2.7448275862068998</v>
      </c>
      <c r="I1330" s="3" t="s">
        <v>1203</v>
      </c>
      <c r="J1330" s="104" t="s">
        <v>2010</v>
      </c>
      <c r="K1330" s="3" t="s">
        <v>32</v>
      </c>
    </row>
    <row r="1331" spans="1:11" ht="36" customHeight="1">
      <c r="A1331" s="10">
        <v>1329</v>
      </c>
      <c r="B1331" s="41" t="s">
        <v>2044</v>
      </c>
      <c r="C1331" s="42" t="s">
        <v>1999</v>
      </c>
      <c r="D1331" s="6" t="s">
        <v>118</v>
      </c>
      <c r="E1331" s="43">
        <v>9787122238412</v>
      </c>
      <c r="F1331" s="16">
        <v>29.8</v>
      </c>
      <c r="G1331" s="16">
        <v>17.5</v>
      </c>
      <c r="H1331" s="16">
        <v>1.70285714285714</v>
      </c>
      <c r="I1331" s="3" t="s">
        <v>15</v>
      </c>
      <c r="J1331" s="104" t="s">
        <v>518</v>
      </c>
      <c r="K1331" s="3" t="s">
        <v>32</v>
      </c>
    </row>
    <row r="1332" spans="1:11" ht="36" customHeight="1">
      <c r="A1332" s="10">
        <v>1330</v>
      </c>
      <c r="B1332" s="41" t="s">
        <v>2045</v>
      </c>
      <c r="C1332" s="42" t="s">
        <v>1999</v>
      </c>
      <c r="D1332" s="6" t="s">
        <v>63</v>
      </c>
      <c r="E1332" s="43">
        <v>9787122309082</v>
      </c>
      <c r="F1332" s="16">
        <v>39.799999999999997</v>
      </c>
      <c r="G1332" s="16">
        <v>22</v>
      </c>
      <c r="H1332" s="16">
        <v>1.80909090909091</v>
      </c>
      <c r="I1332" s="3" t="s">
        <v>15</v>
      </c>
      <c r="J1332" s="104" t="s">
        <v>518</v>
      </c>
      <c r="K1332" s="3" t="s">
        <v>182</v>
      </c>
    </row>
    <row r="1333" spans="1:11" ht="36" customHeight="1">
      <c r="A1333" s="3">
        <v>1331</v>
      </c>
      <c r="B1333" s="41" t="s">
        <v>2046</v>
      </c>
      <c r="C1333" s="42" t="s">
        <v>1999</v>
      </c>
      <c r="D1333" s="6" t="s">
        <v>118</v>
      </c>
      <c r="E1333" s="43">
        <v>9787122312617</v>
      </c>
      <c r="F1333" s="16">
        <v>39.799999999999997</v>
      </c>
      <c r="G1333" s="16">
        <v>20</v>
      </c>
      <c r="H1333" s="16">
        <v>1.99</v>
      </c>
      <c r="I1333" s="3" t="s">
        <v>15</v>
      </c>
      <c r="J1333" s="104" t="s">
        <v>518</v>
      </c>
      <c r="K1333" s="3" t="s">
        <v>182</v>
      </c>
    </row>
    <row r="1334" spans="1:11" ht="36" customHeight="1">
      <c r="A1334" s="10">
        <v>1332</v>
      </c>
      <c r="B1334" s="62" t="s">
        <v>2047</v>
      </c>
      <c r="C1334" s="46" t="s">
        <v>2048</v>
      </c>
      <c r="D1334" s="6" t="s">
        <v>30</v>
      </c>
      <c r="E1334" s="63" t="s">
        <v>2049</v>
      </c>
      <c r="F1334" s="8">
        <v>45</v>
      </c>
      <c r="G1334" s="8">
        <v>8.5</v>
      </c>
      <c r="H1334" s="8">
        <f t="shared" ref="H1334:H1372" si="28">F1334/G1334</f>
        <v>5.2941176470588198</v>
      </c>
      <c r="I1334" s="10" t="s">
        <v>874</v>
      </c>
      <c r="J1334" s="107" t="s">
        <v>41</v>
      </c>
      <c r="K1334" s="10" t="s">
        <v>17</v>
      </c>
    </row>
    <row r="1335" spans="1:11" ht="36" customHeight="1">
      <c r="A1335" s="10">
        <v>1333</v>
      </c>
      <c r="B1335" s="62" t="s">
        <v>2050</v>
      </c>
      <c r="C1335" s="46" t="s">
        <v>2048</v>
      </c>
      <c r="D1335" s="6" t="s">
        <v>111</v>
      </c>
      <c r="E1335" s="63" t="s">
        <v>2051</v>
      </c>
      <c r="F1335" s="8">
        <v>36</v>
      </c>
      <c r="G1335" s="8">
        <v>7.125</v>
      </c>
      <c r="H1335" s="8">
        <f t="shared" si="28"/>
        <v>5.0526315789473699</v>
      </c>
      <c r="I1335" s="10" t="s">
        <v>874</v>
      </c>
      <c r="J1335" s="107" t="s">
        <v>31</v>
      </c>
      <c r="K1335" s="10" t="s">
        <v>17</v>
      </c>
    </row>
    <row r="1336" spans="1:11" ht="36" customHeight="1">
      <c r="A1336" s="3">
        <v>1334</v>
      </c>
      <c r="B1336" s="62" t="s">
        <v>2052</v>
      </c>
      <c r="C1336" s="46" t="s">
        <v>2048</v>
      </c>
      <c r="D1336" s="6" t="s">
        <v>111</v>
      </c>
      <c r="E1336" s="63" t="s">
        <v>2053</v>
      </c>
      <c r="F1336" s="8">
        <v>36</v>
      </c>
      <c r="G1336" s="8">
        <v>7.25</v>
      </c>
      <c r="H1336" s="8">
        <f t="shared" si="28"/>
        <v>4.9655172413793096</v>
      </c>
      <c r="I1336" s="10" t="s">
        <v>874</v>
      </c>
      <c r="J1336" s="107" t="s">
        <v>31</v>
      </c>
      <c r="K1336" s="10" t="s">
        <v>17</v>
      </c>
    </row>
    <row r="1337" spans="1:11" ht="36" customHeight="1">
      <c r="A1337" s="10">
        <v>1335</v>
      </c>
      <c r="B1337" s="62" t="s">
        <v>2054</v>
      </c>
      <c r="C1337" s="46" t="s">
        <v>2048</v>
      </c>
      <c r="D1337" s="6" t="s">
        <v>19</v>
      </c>
      <c r="E1337" s="63" t="s">
        <v>2055</v>
      </c>
      <c r="F1337" s="8">
        <v>126</v>
      </c>
      <c r="G1337" s="8">
        <v>19.25</v>
      </c>
      <c r="H1337" s="8">
        <f t="shared" si="28"/>
        <v>6.5454545454545503</v>
      </c>
      <c r="I1337" s="10" t="s">
        <v>15</v>
      </c>
      <c r="J1337" s="107" t="s">
        <v>31</v>
      </c>
      <c r="K1337" s="10" t="s">
        <v>17</v>
      </c>
    </row>
    <row r="1338" spans="1:11" ht="36" customHeight="1">
      <c r="A1338" s="10">
        <v>1336</v>
      </c>
      <c r="B1338" s="62" t="s">
        <v>2056</v>
      </c>
      <c r="C1338" s="46" t="s">
        <v>2048</v>
      </c>
      <c r="D1338" s="6" t="s">
        <v>98</v>
      </c>
      <c r="E1338" s="63" t="s">
        <v>2057</v>
      </c>
      <c r="F1338" s="8">
        <v>48</v>
      </c>
      <c r="G1338" s="8">
        <v>17</v>
      </c>
      <c r="H1338" s="8">
        <f t="shared" si="28"/>
        <v>2.8235294117647101</v>
      </c>
      <c r="I1338" s="10" t="s">
        <v>15</v>
      </c>
      <c r="J1338" s="107" t="s">
        <v>31</v>
      </c>
      <c r="K1338" s="10" t="s">
        <v>17</v>
      </c>
    </row>
    <row r="1339" spans="1:11" ht="36" customHeight="1">
      <c r="A1339" s="3">
        <v>1337</v>
      </c>
      <c r="B1339" s="62" t="s">
        <v>2058</v>
      </c>
      <c r="C1339" s="46" t="s">
        <v>2048</v>
      </c>
      <c r="D1339" s="6" t="s">
        <v>423</v>
      </c>
      <c r="E1339" s="63" t="s">
        <v>2059</v>
      </c>
      <c r="F1339" s="8">
        <v>68</v>
      </c>
      <c r="G1339" s="8">
        <v>7</v>
      </c>
      <c r="H1339" s="8">
        <f t="shared" si="28"/>
        <v>9.71428571428571</v>
      </c>
      <c r="I1339" s="10" t="s">
        <v>2060</v>
      </c>
      <c r="J1339" s="107" t="s">
        <v>41</v>
      </c>
      <c r="K1339" s="10" t="s">
        <v>17</v>
      </c>
    </row>
    <row r="1340" spans="1:11" ht="36" customHeight="1">
      <c r="A1340" s="10">
        <v>1338</v>
      </c>
      <c r="B1340" s="62" t="s">
        <v>2061</v>
      </c>
      <c r="C1340" s="46" t="s">
        <v>2048</v>
      </c>
      <c r="D1340" s="6" t="s">
        <v>423</v>
      </c>
      <c r="E1340" s="63" t="s">
        <v>2062</v>
      </c>
      <c r="F1340" s="8">
        <v>30</v>
      </c>
      <c r="G1340" s="8">
        <v>10</v>
      </c>
      <c r="H1340" s="8">
        <f t="shared" si="28"/>
        <v>3</v>
      </c>
      <c r="I1340" s="10" t="s">
        <v>15</v>
      </c>
      <c r="J1340" s="107" t="s">
        <v>31</v>
      </c>
      <c r="K1340" s="10" t="s">
        <v>17</v>
      </c>
    </row>
    <row r="1341" spans="1:11" ht="36" customHeight="1">
      <c r="A1341" s="10">
        <v>1339</v>
      </c>
      <c r="B1341" s="62" t="s">
        <v>2063</v>
      </c>
      <c r="C1341" s="46" t="s">
        <v>2048</v>
      </c>
      <c r="D1341" s="6" t="s">
        <v>73</v>
      </c>
      <c r="E1341" s="63" t="s">
        <v>2064</v>
      </c>
      <c r="F1341" s="8">
        <v>58</v>
      </c>
      <c r="G1341" s="8">
        <v>14</v>
      </c>
      <c r="H1341" s="8">
        <f t="shared" si="28"/>
        <v>4.1428571428571397</v>
      </c>
      <c r="I1341" s="10" t="s">
        <v>15</v>
      </c>
      <c r="J1341" s="107" t="s">
        <v>31</v>
      </c>
      <c r="K1341" s="10" t="s">
        <v>17</v>
      </c>
    </row>
    <row r="1342" spans="1:11" ht="36" customHeight="1">
      <c r="A1342" s="3">
        <v>1340</v>
      </c>
      <c r="B1342" s="62" t="s">
        <v>2065</v>
      </c>
      <c r="C1342" s="46" t="s">
        <v>2048</v>
      </c>
      <c r="D1342" s="6" t="s">
        <v>19</v>
      </c>
      <c r="E1342" s="63" t="s">
        <v>2066</v>
      </c>
      <c r="F1342" s="8">
        <v>78</v>
      </c>
      <c r="G1342" s="8">
        <v>19</v>
      </c>
      <c r="H1342" s="8">
        <f t="shared" si="28"/>
        <v>4.1052631578947398</v>
      </c>
      <c r="I1342" s="10" t="s">
        <v>15</v>
      </c>
      <c r="J1342" s="107" t="s">
        <v>31</v>
      </c>
      <c r="K1342" s="10" t="s">
        <v>17</v>
      </c>
    </row>
    <row r="1343" spans="1:11" ht="36" customHeight="1">
      <c r="A1343" s="10">
        <v>1341</v>
      </c>
      <c r="B1343" s="62" t="s">
        <v>2067</v>
      </c>
      <c r="C1343" s="46" t="s">
        <v>2048</v>
      </c>
      <c r="D1343" s="6" t="s">
        <v>57</v>
      </c>
      <c r="E1343" s="63" t="s">
        <v>2068</v>
      </c>
      <c r="F1343" s="8">
        <v>98</v>
      </c>
      <c r="G1343" s="8">
        <v>14.75</v>
      </c>
      <c r="H1343" s="8">
        <f t="shared" si="28"/>
        <v>6.6440677966101704</v>
      </c>
      <c r="I1343" s="10" t="s">
        <v>15</v>
      </c>
      <c r="J1343" s="107" t="s">
        <v>31</v>
      </c>
      <c r="K1343" s="10" t="s">
        <v>17</v>
      </c>
    </row>
    <row r="1344" spans="1:11" ht="36" customHeight="1">
      <c r="A1344" s="10">
        <v>1342</v>
      </c>
      <c r="B1344" s="62" t="s">
        <v>2069</v>
      </c>
      <c r="C1344" s="46" t="s">
        <v>2048</v>
      </c>
      <c r="D1344" s="6" t="s">
        <v>55</v>
      </c>
      <c r="E1344" s="63" t="s">
        <v>2070</v>
      </c>
      <c r="F1344" s="8">
        <v>280</v>
      </c>
      <c r="G1344" s="8">
        <v>38.25</v>
      </c>
      <c r="H1344" s="8">
        <f t="shared" si="28"/>
        <v>7.3202614379085</v>
      </c>
      <c r="I1344" s="10" t="s">
        <v>15</v>
      </c>
      <c r="J1344" s="107" t="s">
        <v>31</v>
      </c>
      <c r="K1344" s="10" t="s">
        <v>17</v>
      </c>
    </row>
    <row r="1345" spans="1:11" ht="36" customHeight="1">
      <c r="A1345" s="3">
        <v>1343</v>
      </c>
      <c r="B1345" s="62" t="s">
        <v>2071</v>
      </c>
      <c r="C1345" s="46" t="s">
        <v>2072</v>
      </c>
      <c r="D1345" s="6" t="s">
        <v>192</v>
      </c>
      <c r="E1345" s="63" t="s">
        <v>2073</v>
      </c>
      <c r="F1345" s="8">
        <v>39</v>
      </c>
      <c r="G1345" s="8">
        <v>13.25</v>
      </c>
      <c r="H1345" s="8">
        <f t="shared" si="28"/>
        <v>2.9433962264150901</v>
      </c>
      <c r="I1345" s="10">
        <v>16</v>
      </c>
      <c r="J1345" s="107" t="s">
        <v>16</v>
      </c>
      <c r="K1345" s="10" t="s">
        <v>17</v>
      </c>
    </row>
    <row r="1346" spans="1:11" ht="36" customHeight="1">
      <c r="A1346" s="10">
        <v>1344</v>
      </c>
      <c r="B1346" s="62" t="s">
        <v>2074</v>
      </c>
      <c r="C1346" s="46" t="s">
        <v>2072</v>
      </c>
      <c r="D1346" s="6" t="s">
        <v>192</v>
      </c>
      <c r="E1346" s="63" t="s">
        <v>2075</v>
      </c>
      <c r="F1346" s="8">
        <v>39</v>
      </c>
      <c r="G1346" s="8">
        <v>10.5</v>
      </c>
      <c r="H1346" s="8">
        <f t="shared" si="28"/>
        <v>3.71428571428571</v>
      </c>
      <c r="I1346" s="10">
        <v>16</v>
      </c>
      <c r="J1346" s="107" t="s">
        <v>16</v>
      </c>
      <c r="K1346" s="10" t="s">
        <v>17</v>
      </c>
    </row>
    <row r="1347" spans="1:11" ht="36" customHeight="1">
      <c r="A1347" s="10">
        <v>1345</v>
      </c>
      <c r="B1347" s="62" t="s">
        <v>2076</v>
      </c>
      <c r="C1347" s="46" t="s">
        <v>2072</v>
      </c>
      <c r="D1347" s="6" t="s">
        <v>423</v>
      </c>
      <c r="E1347" s="63" t="s">
        <v>2077</v>
      </c>
      <c r="F1347" s="8">
        <v>39</v>
      </c>
      <c r="G1347" s="8">
        <v>10.5</v>
      </c>
      <c r="H1347" s="8">
        <f t="shared" si="28"/>
        <v>3.71428571428571</v>
      </c>
      <c r="I1347" s="10">
        <v>16</v>
      </c>
      <c r="J1347" s="107" t="s">
        <v>16</v>
      </c>
      <c r="K1347" s="10" t="s">
        <v>17</v>
      </c>
    </row>
    <row r="1348" spans="1:11" ht="36" customHeight="1">
      <c r="A1348" s="3">
        <v>1346</v>
      </c>
      <c r="B1348" s="62" t="s">
        <v>2078</v>
      </c>
      <c r="C1348" s="46" t="s">
        <v>2072</v>
      </c>
      <c r="D1348" s="6" t="s">
        <v>423</v>
      </c>
      <c r="E1348" s="63" t="s">
        <v>2079</v>
      </c>
      <c r="F1348" s="8">
        <v>39</v>
      </c>
      <c r="G1348" s="8">
        <v>11.5</v>
      </c>
      <c r="H1348" s="8">
        <f t="shared" si="28"/>
        <v>3.39130434782609</v>
      </c>
      <c r="I1348" s="10">
        <v>16</v>
      </c>
      <c r="J1348" s="107" t="s">
        <v>16</v>
      </c>
      <c r="K1348" s="10" t="s">
        <v>17</v>
      </c>
    </row>
    <row r="1349" spans="1:11" ht="36" customHeight="1">
      <c r="A1349" s="10">
        <v>1347</v>
      </c>
      <c r="B1349" s="62" t="s">
        <v>2080</v>
      </c>
      <c r="C1349" s="46" t="s">
        <v>2072</v>
      </c>
      <c r="D1349" s="6" t="s">
        <v>423</v>
      </c>
      <c r="E1349" s="63" t="s">
        <v>2081</v>
      </c>
      <c r="F1349" s="8">
        <v>39</v>
      </c>
      <c r="G1349" s="8">
        <v>11.5</v>
      </c>
      <c r="H1349" s="8">
        <f t="shared" si="28"/>
        <v>3.39130434782609</v>
      </c>
      <c r="I1349" s="10">
        <v>16</v>
      </c>
      <c r="J1349" s="107" t="s">
        <v>16</v>
      </c>
      <c r="K1349" s="10" t="s">
        <v>17</v>
      </c>
    </row>
    <row r="1350" spans="1:11" ht="36" customHeight="1">
      <c r="A1350" s="10">
        <v>1348</v>
      </c>
      <c r="B1350" s="62" t="s">
        <v>2082</v>
      </c>
      <c r="C1350" s="46" t="s">
        <v>2072</v>
      </c>
      <c r="D1350" s="6" t="s">
        <v>67</v>
      </c>
      <c r="E1350" s="63" t="s">
        <v>2083</v>
      </c>
      <c r="F1350" s="8">
        <v>39</v>
      </c>
      <c r="G1350" s="8">
        <v>11</v>
      </c>
      <c r="H1350" s="8">
        <f t="shared" si="28"/>
        <v>3.5454545454545499</v>
      </c>
      <c r="I1350" s="10">
        <v>32</v>
      </c>
      <c r="J1350" s="107" t="s">
        <v>16</v>
      </c>
      <c r="K1350" s="10" t="s">
        <v>17</v>
      </c>
    </row>
    <row r="1351" spans="1:11" ht="36" customHeight="1">
      <c r="A1351" s="3">
        <v>1349</v>
      </c>
      <c r="B1351" s="62" t="s">
        <v>2084</v>
      </c>
      <c r="C1351" s="46" t="s">
        <v>2072</v>
      </c>
      <c r="D1351" s="6" t="s">
        <v>61</v>
      </c>
      <c r="E1351" s="63" t="s">
        <v>2085</v>
      </c>
      <c r="F1351" s="8">
        <v>39</v>
      </c>
      <c r="G1351" s="8">
        <v>9</v>
      </c>
      <c r="H1351" s="8">
        <f t="shared" si="28"/>
        <v>4.3333333333333304</v>
      </c>
      <c r="I1351" s="10">
        <v>32</v>
      </c>
      <c r="J1351" s="107" t="s">
        <v>16</v>
      </c>
      <c r="K1351" s="10" t="s">
        <v>17</v>
      </c>
    </row>
    <row r="1352" spans="1:11" ht="36" customHeight="1">
      <c r="A1352" s="10">
        <v>1350</v>
      </c>
      <c r="B1352" s="62" t="s">
        <v>2086</v>
      </c>
      <c r="C1352" s="46" t="s">
        <v>2072</v>
      </c>
      <c r="D1352" s="6" t="s">
        <v>118</v>
      </c>
      <c r="E1352" s="63" t="s">
        <v>2087</v>
      </c>
      <c r="F1352" s="8">
        <v>28</v>
      </c>
      <c r="G1352" s="8">
        <v>7</v>
      </c>
      <c r="H1352" s="8">
        <f t="shared" si="28"/>
        <v>4</v>
      </c>
      <c r="I1352" s="10">
        <v>32</v>
      </c>
      <c r="J1352" s="107" t="s">
        <v>16</v>
      </c>
      <c r="K1352" s="10" t="s">
        <v>17</v>
      </c>
    </row>
    <row r="1353" spans="1:11" ht="36" customHeight="1">
      <c r="A1353" s="10">
        <v>1351</v>
      </c>
      <c r="B1353" s="62" t="s">
        <v>2088</v>
      </c>
      <c r="C1353" s="46" t="s">
        <v>2072</v>
      </c>
      <c r="D1353" s="6" t="s">
        <v>118</v>
      </c>
      <c r="E1353" s="63" t="s">
        <v>2089</v>
      </c>
      <c r="F1353" s="8">
        <v>28</v>
      </c>
      <c r="G1353" s="8">
        <v>6.25</v>
      </c>
      <c r="H1353" s="8">
        <f t="shared" si="28"/>
        <v>4.4800000000000004</v>
      </c>
      <c r="I1353" s="10">
        <v>32</v>
      </c>
      <c r="J1353" s="107" t="s">
        <v>16</v>
      </c>
      <c r="K1353" s="10" t="s">
        <v>17</v>
      </c>
    </row>
    <row r="1354" spans="1:11" ht="36" customHeight="1">
      <c r="A1354" s="3">
        <v>1352</v>
      </c>
      <c r="B1354" s="62" t="s">
        <v>2090</v>
      </c>
      <c r="C1354" s="46" t="s">
        <v>2072</v>
      </c>
      <c r="D1354" s="6" t="s">
        <v>67</v>
      </c>
      <c r="E1354" s="63" t="s">
        <v>2091</v>
      </c>
      <c r="F1354" s="8">
        <v>28</v>
      </c>
      <c r="G1354" s="8">
        <v>5</v>
      </c>
      <c r="H1354" s="8">
        <f t="shared" si="28"/>
        <v>5.6</v>
      </c>
      <c r="I1354" s="10">
        <v>32</v>
      </c>
      <c r="J1354" s="107" t="s">
        <v>16</v>
      </c>
      <c r="K1354" s="10" t="s">
        <v>17</v>
      </c>
    </row>
    <row r="1355" spans="1:11" ht="36" customHeight="1">
      <c r="A1355" s="10">
        <v>1353</v>
      </c>
      <c r="B1355" s="62" t="s">
        <v>2092</v>
      </c>
      <c r="C1355" s="46" t="s">
        <v>2072</v>
      </c>
      <c r="D1355" s="6" t="s">
        <v>423</v>
      </c>
      <c r="E1355" s="63" t="s">
        <v>2093</v>
      </c>
      <c r="F1355" s="8">
        <v>48</v>
      </c>
      <c r="G1355" s="8">
        <v>9.375</v>
      </c>
      <c r="H1355" s="8">
        <f t="shared" si="28"/>
        <v>5.12</v>
      </c>
      <c r="I1355" s="10">
        <v>32</v>
      </c>
      <c r="J1355" s="107" t="s">
        <v>16</v>
      </c>
      <c r="K1355" s="10" t="s">
        <v>17</v>
      </c>
    </row>
    <row r="1356" spans="1:11" ht="36" customHeight="1">
      <c r="A1356" s="10">
        <v>1354</v>
      </c>
      <c r="B1356" s="62" t="s">
        <v>2094</v>
      </c>
      <c r="C1356" s="46" t="s">
        <v>2072</v>
      </c>
      <c r="D1356" s="6" t="s">
        <v>59</v>
      </c>
      <c r="E1356" s="63" t="s">
        <v>2095</v>
      </c>
      <c r="F1356" s="8">
        <v>48</v>
      </c>
      <c r="G1356" s="8">
        <v>16.2</v>
      </c>
      <c r="H1356" s="8">
        <f t="shared" si="28"/>
        <v>2.9629629629629601</v>
      </c>
      <c r="I1356" s="10">
        <v>32</v>
      </c>
      <c r="J1356" s="107" t="s">
        <v>16</v>
      </c>
      <c r="K1356" s="10" t="s">
        <v>17</v>
      </c>
    </row>
    <row r="1357" spans="1:11" ht="36" customHeight="1">
      <c r="A1357" s="3">
        <v>1355</v>
      </c>
      <c r="B1357" s="62" t="s">
        <v>2096</v>
      </c>
      <c r="C1357" s="46" t="s">
        <v>2072</v>
      </c>
      <c r="D1357" s="6" t="s">
        <v>679</v>
      </c>
      <c r="E1357" s="63" t="s">
        <v>2097</v>
      </c>
      <c r="F1357" s="8">
        <v>68</v>
      </c>
      <c r="G1357" s="8">
        <v>23.25</v>
      </c>
      <c r="H1357" s="8">
        <f t="shared" si="28"/>
        <v>2.9247311827956999</v>
      </c>
      <c r="I1357" s="10">
        <v>16</v>
      </c>
      <c r="J1357" s="107" t="s">
        <v>16</v>
      </c>
      <c r="K1357" s="10" t="s">
        <v>17</v>
      </c>
    </row>
    <row r="1358" spans="1:11" ht="36" customHeight="1">
      <c r="A1358" s="10">
        <v>1356</v>
      </c>
      <c r="B1358" s="62" t="s">
        <v>2098</v>
      </c>
      <c r="C1358" s="46" t="s">
        <v>2099</v>
      </c>
      <c r="D1358" s="6" t="s">
        <v>57</v>
      </c>
      <c r="E1358" s="63" t="s">
        <v>2100</v>
      </c>
      <c r="F1358" s="8">
        <v>58</v>
      </c>
      <c r="G1358" s="8">
        <v>20</v>
      </c>
      <c r="H1358" s="8">
        <f t="shared" si="28"/>
        <v>2.9</v>
      </c>
      <c r="I1358" s="10">
        <v>16</v>
      </c>
      <c r="J1358" s="107" t="s">
        <v>31</v>
      </c>
      <c r="K1358" s="10" t="s">
        <v>17</v>
      </c>
    </row>
    <row r="1359" spans="1:11" ht="36" customHeight="1">
      <c r="A1359" s="10">
        <v>1357</v>
      </c>
      <c r="B1359" s="62" t="s">
        <v>2101</v>
      </c>
      <c r="C1359" s="46" t="s">
        <v>2099</v>
      </c>
      <c r="D1359" s="6" t="s">
        <v>423</v>
      </c>
      <c r="E1359" s="63" t="s">
        <v>2102</v>
      </c>
      <c r="F1359" s="8">
        <v>68</v>
      </c>
      <c r="G1359" s="8">
        <v>21.75</v>
      </c>
      <c r="H1359" s="8">
        <f t="shared" si="28"/>
        <v>3.1264367816092</v>
      </c>
      <c r="I1359" s="10">
        <v>16</v>
      </c>
      <c r="J1359" s="107" t="s">
        <v>31</v>
      </c>
      <c r="K1359" s="10" t="s">
        <v>17</v>
      </c>
    </row>
    <row r="1360" spans="1:11" ht="36" customHeight="1">
      <c r="A1360" s="3">
        <v>1358</v>
      </c>
      <c r="B1360" s="62" t="s">
        <v>2103</v>
      </c>
      <c r="C1360" s="46" t="s">
        <v>2099</v>
      </c>
      <c r="D1360" s="6" t="s">
        <v>55</v>
      </c>
      <c r="E1360" s="63" t="s">
        <v>2104</v>
      </c>
      <c r="F1360" s="8">
        <v>59</v>
      </c>
      <c r="G1360" s="8">
        <v>19.5</v>
      </c>
      <c r="H1360" s="8">
        <f t="shared" si="28"/>
        <v>3.02564102564103</v>
      </c>
      <c r="I1360" s="10">
        <v>16</v>
      </c>
      <c r="J1360" s="107" t="s">
        <v>31</v>
      </c>
      <c r="K1360" s="10" t="s">
        <v>17</v>
      </c>
    </row>
    <row r="1361" spans="1:11" ht="36" customHeight="1">
      <c r="A1361" s="10">
        <v>1359</v>
      </c>
      <c r="B1361" s="62" t="s">
        <v>2105</v>
      </c>
      <c r="C1361" s="46" t="s">
        <v>2099</v>
      </c>
      <c r="D1361" s="6" t="s">
        <v>96</v>
      </c>
      <c r="E1361" s="63" t="s">
        <v>2106</v>
      </c>
      <c r="F1361" s="8">
        <v>28</v>
      </c>
      <c r="G1361" s="8">
        <v>5.125</v>
      </c>
      <c r="H1361" s="8">
        <f t="shared" si="28"/>
        <v>5.4634146341463401</v>
      </c>
      <c r="I1361" s="10">
        <v>32</v>
      </c>
      <c r="J1361" s="107" t="s">
        <v>31</v>
      </c>
      <c r="K1361" s="10" t="s">
        <v>17</v>
      </c>
    </row>
    <row r="1362" spans="1:11" ht="36" customHeight="1">
      <c r="A1362" s="10">
        <v>1360</v>
      </c>
      <c r="B1362" s="62" t="s">
        <v>2107</v>
      </c>
      <c r="C1362" s="46" t="s">
        <v>2099</v>
      </c>
      <c r="D1362" s="6" t="s">
        <v>38</v>
      </c>
      <c r="E1362" s="63" t="s">
        <v>2108</v>
      </c>
      <c r="F1362" s="8">
        <v>58</v>
      </c>
      <c r="G1362" s="8">
        <v>24</v>
      </c>
      <c r="H1362" s="8">
        <f t="shared" si="28"/>
        <v>2.4166666666666701</v>
      </c>
      <c r="I1362" s="10">
        <v>16</v>
      </c>
      <c r="J1362" s="107" t="s">
        <v>31</v>
      </c>
      <c r="K1362" s="10" t="s">
        <v>17</v>
      </c>
    </row>
    <row r="1363" spans="1:11" ht="36" customHeight="1">
      <c r="A1363" s="3">
        <v>1361</v>
      </c>
      <c r="B1363" s="62" t="s">
        <v>2109</v>
      </c>
      <c r="C1363" s="46" t="s">
        <v>2099</v>
      </c>
      <c r="D1363" s="6" t="s">
        <v>423</v>
      </c>
      <c r="E1363" s="63" t="s">
        <v>2110</v>
      </c>
      <c r="F1363" s="8">
        <v>69</v>
      </c>
      <c r="G1363" s="8">
        <v>21</v>
      </c>
      <c r="H1363" s="8">
        <f t="shared" si="28"/>
        <v>3.28571428571429</v>
      </c>
      <c r="I1363" s="10">
        <v>16</v>
      </c>
      <c r="J1363" s="107" t="s">
        <v>31</v>
      </c>
      <c r="K1363" s="10" t="s">
        <v>17</v>
      </c>
    </row>
    <row r="1364" spans="1:11" ht="36" customHeight="1">
      <c r="A1364" s="10">
        <v>1362</v>
      </c>
      <c r="B1364" s="62" t="s">
        <v>2111</v>
      </c>
      <c r="C1364" s="46" t="s">
        <v>2099</v>
      </c>
      <c r="D1364" s="6" t="s">
        <v>92</v>
      </c>
      <c r="E1364" s="63" t="s">
        <v>2112</v>
      </c>
      <c r="F1364" s="8">
        <v>59.8</v>
      </c>
      <c r="G1364" s="8">
        <v>21.25</v>
      </c>
      <c r="H1364" s="8">
        <f t="shared" si="28"/>
        <v>2.8141176470588198</v>
      </c>
      <c r="I1364" s="10">
        <v>16</v>
      </c>
      <c r="J1364" s="107" t="s">
        <v>31</v>
      </c>
      <c r="K1364" s="10" t="s">
        <v>17</v>
      </c>
    </row>
    <row r="1365" spans="1:11" ht="36" customHeight="1">
      <c r="A1365" s="10">
        <v>1363</v>
      </c>
      <c r="B1365" s="62" t="s">
        <v>2113</v>
      </c>
      <c r="C1365" s="46" t="s">
        <v>2099</v>
      </c>
      <c r="D1365" s="6" t="s">
        <v>290</v>
      </c>
      <c r="E1365" s="63" t="s">
        <v>2114</v>
      </c>
      <c r="F1365" s="8">
        <v>59.8</v>
      </c>
      <c r="G1365" s="8">
        <v>15.25</v>
      </c>
      <c r="H1365" s="8">
        <f t="shared" si="28"/>
        <v>3.9213114754098402</v>
      </c>
      <c r="I1365" s="10">
        <v>16</v>
      </c>
      <c r="J1365" s="107" t="s">
        <v>31</v>
      </c>
      <c r="K1365" s="10" t="s">
        <v>17</v>
      </c>
    </row>
    <row r="1366" spans="1:11" ht="36" customHeight="1">
      <c r="A1366" s="3">
        <v>1364</v>
      </c>
      <c r="B1366" s="62" t="s">
        <v>2115</v>
      </c>
      <c r="C1366" s="46" t="s">
        <v>2099</v>
      </c>
      <c r="D1366" s="6" t="s">
        <v>63</v>
      </c>
      <c r="E1366" s="63" t="s">
        <v>2116</v>
      </c>
      <c r="F1366" s="8">
        <v>36</v>
      </c>
      <c r="G1366" s="8">
        <v>12.5</v>
      </c>
      <c r="H1366" s="8">
        <f t="shared" si="28"/>
        <v>2.88</v>
      </c>
      <c r="I1366" s="10">
        <v>16</v>
      </c>
      <c r="J1366" s="107" t="s">
        <v>31</v>
      </c>
      <c r="K1366" s="10" t="s">
        <v>17</v>
      </c>
    </row>
    <row r="1367" spans="1:11" ht="36" customHeight="1">
      <c r="A1367" s="10">
        <v>1365</v>
      </c>
      <c r="B1367" s="62" t="s">
        <v>2117</v>
      </c>
      <c r="C1367" s="46" t="s">
        <v>2099</v>
      </c>
      <c r="D1367" s="6" t="s">
        <v>19</v>
      </c>
      <c r="E1367" s="63" t="s">
        <v>2118</v>
      </c>
      <c r="F1367" s="8">
        <v>78</v>
      </c>
      <c r="G1367" s="8">
        <v>29.25</v>
      </c>
      <c r="H1367" s="8">
        <f t="shared" si="28"/>
        <v>2.6666666666666701</v>
      </c>
      <c r="I1367" s="10">
        <v>16</v>
      </c>
      <c r="J1367" s="107" t="s">
        <v>31</v>
      </c>
      <c r="K1367" s="10" t="s">
        <v>17</v>
      </c>
    </row>
    <row r="1368" spans="1:11" ht="36" customHeight="1">
      <c r="A1368" s="10">
        <v>1366</v>
      </c>
      <c r="B1368" s="62" t="s">
        <v>2119</v>
      </c>
      <c r="C1368" s="46" t="s">
        <v>2099</v>
      </c>
      <c r="D1368" s="6" t="s">
        <v>290</v>
      </c>
      <c r="E1368" s="63" t="s">
        <v>2120</v>
      </c>
      <c r="F1368" s="8">
        <v>29</v>
      </c>
      <c r="G1368" s="8">
        <v>5.375</v>
      </c>
      <c r="H1368" s="8">
        <f t="shared" si="28"/>
        <v>5.3953488372093004</v>
      </c>
      <c r="I1368" s="10">
        <v>32</v>
      </c>
      <c r="J1368" s="107" t="s">
        <v>31</v>
      </c>
      <c r="K1368" s="10" t="s">
        <v>17</v>
      </c>
    </row>
    <row r="1369" spans="1:11" ht="36" customHeight="1">
      <c r="A1369" s="3">
        <v>1367</v>
      </c>
      <c r="B1369" s="62" t="s">
        <v>2121</v>
      </c>
      <c r="C1369" s="46" t="s">
        <v>2099</v>
      </c>
      <c r="D1369" s="6" t="s">
        <v>192</v>
      </c>
      <c r="E1369" s="63" t="s">
        <v>2122</v>
      </c>
      <c r="F1369" s="8">
        <v>39</v>
      </c>
      <c r="G1369" s="8">
        <v>7.875</v>
      </c>
      <c r="H1369" s="8">
        <f t="shared" si="28"/>
        <v>4.9523809523809499</v>
      </c>
      <c r="I1369" s="10">
        <v>32</v>
      </c>
      <c r="J1369" s="107" t="s">
        <v>31</v>
      </c>
      <c r="K1369" s="10" t="s">
        <v>17</v>
      </c>
    </row>
    <row r="1370" spans="1:11" ht="36" customHeight="1">
      <c r="A1370" s="10">
        <v>1368</v>
      </c>
      <c r="B1370" s="62" t="s">
        <v>2123</v>
      </c>
      <c r="C1370" s="46" t="s">
        <v>2099</v>
      </c>
      <c r="D1370" s="6" t="s">
        <v>192</v>
      </c>
      <c r="E1370" s="63" t="s">
        <v>2124</v>
      </c>
      <c r="F1370" s="8">
        <v>45</v>
      </c>
      <c r="G1370" s="8">
        <v>9.5</v>
      </c>
      <c r="H1370" s="8">
        <f t="shared" si="28"/>
        <v>4.7368421052631602</v>
      </c>
      <c r="I1370" s="10">
        <v>32</v>
      </c>
      <c r="J1370" s="107" t="s">
        <v>31</v>
      </c>
      <c r="K1370" s="10" t="s">
        <v>17</v>
      </c>
    </row>
    <row r="1371" spans="1:11" ht="36" customHeight="1">
      <c r="A1371" s="10">
        <v>1369</v>
      </c>
      <c r="B1371" s="62" t="s">
        <v>2125</v>
      </c>
      <c r="C1371" s="46" t="s">
        <v>2099</v>
      </c>
      <c r="D1371" s="6" t="s">
        <v>13</v>
      </c>
      <c r="E1371" s="63" t="s">
        <v>2126</v>
      </c>
      <c r="F1371" s="8">
        <v>68</v>
      </c>
      <c r="G1371" s="8">
        <v>19.75</v>
      </c>
      <c r="H1371" s="8">
        <f t="shared" si="28"/>
        <v>3.44303797468354</v>
      </c>
      <c r="I1371" s="10">
        <v>16</v>
      </c>
      <c r="J1371" s="107" t="s">
        <v>31</v>
      </c>
      <c r="K1371" s="10" t="s">
        <v>17</v>
      </c>
    </row>
    <row r="1372" spans="1:11" ht="36" customHeight="1">
      <c r="A1372" s="3">
        <v>1370</v>
      </c>
      <c r="B1372" s="62" t="s">
        <v>2127</v>
      </c>
      <c r="C1372" s="46" t="s">
        <v>2099</v>
      </c>
      <c r="D1372" s="6" t="s">
        <v>679</v>
      </c>
      <c r="E1372" s="63" t="s">
        <v>2128</v>
      </c>
      <c r="F1372" s="8">
        <v>69</v>
      </c>
      <c r="G1372" s="8">
        <v>20.5</v>
      </c>
      <c r="H1372" s="8">
        <f t="shared" si="28"/>
        <v>3.3658536585365901</v>
      </c>
      <c r="I1372" s="10">
        <v>16</v>
      </c>
      <c r="J1372" s="107" t="s">
        <v>31</v>
      </c>
      <c r="K1372" s="10" t="s">
        <v>17</v>
      </c>
    </row>
    <row r="1373" spans="1:11" ht="36" customHeight="1">
      <c r="A1373" s="10">
        <v>1371</v>
      </c>
      <c r="B1373" s="33" t="s">
        <v>2129</v>
      </c>
      <c r="C1373" s="36" t="s">
        <v>2130</v>
      </c>
      <c r="D1373" s="6" t="s">
        <v>197</v>
      </c>
      <c r="E1373" s="37">
        <v>9787558186226</v>
      </c>
      <c r="F1373" s="13">
        <v>38</v>
      </c>
      <c r="G1373" s="13">
        <v>8</v>
      </c>
      <c r="H1373" s="13">
        <v>4.75</v>
      </c>
      <c r="I1373" s="40">
        <v>16</v>
      </c>
      <c r="J1373" s="83" t="s">
        <v>41</v>
      </c>
      <c r="K1373" s="9" t="s">
        <v>32</v>
      </c>
    </row>
    <row r="1374" spans="1:11" ht="36" customHeight="1">
      <c r="A1374" s="10">
        <v>1372</v>
      </c>
      <c r="B1374" s="33" t="s">
        <v>2131</v>
      </c>
      <c r="C1374" s="36" t="s">
        <v>2130</v>
      </c>
      <c r="D1374" s="6" t="s">
        <v>197</v>
      </c>
      <c r="E1374" s="37">
        <v>9787558186196</v>
      </c>
      <c r="F1374" s="13">
        <v>38</v>
      </c>
      <c r="G1374" s="13">
        <v>8</v>
      </c>
      <c r="H1374" s="13">
        <v>4.75</v>
      </c>
      <c r="I1374" s="40">
        <v>16</v>
      </c>
      <c r="J1374" s="83" t="s">
        <v>41</v>
      </c>
      <c r="K1374" s="9" t="s">
        <v>32</v>
      </c>
    </row>
    <row r="1375" spans="1:11" ht="36" customHeight="1">
      <c r="A1375" s="3">
        <v>1373</v>
      </c>
      <c r="B1375" s="33" t="s">
        <v>2132</v>
      </c>
      <c r="C1375" s="36" t="s">
        <v>2130</v>
      </c>
      <c r="D1375" s="6" t="s">
        <v>197</v>
      </c>
      <c r="E1375" s="37">
        <v>9787558186219</v>
      </c>
      <c r="F1375" s="13">
        <v>38</v>
      </c>
      <c r="G1375" s="13">
        <v>8</v>
      </c>
      <c r="H1375" s="13">
        <v>4.75</v>
      </c>
      <c r="I1375" s="40">
        <v>16</v>
      </c>
      <c r="J1375" s="83" t="s">
        <v>41</v>
      </c>
      <c r="K1375" s="9" t="s">
        <v>32</v>
      </c>
    </row>
    <row r="1376" spans="1:11" ht="36" customHeight="1">
      <c r="A1376" s="10">
        <v>1374</v>
      </c>
      <c r="B1376" s="33" t="s">
        <v>2133</v>
      </c>
      <c r="C1376" s="36" t="s">
        <v>2130</v>
      </c>
      <c r="D1376" s="6" t="s">
        <v>197</v>
      </c>
      <c r="E1376" s="37">
        <v>9787558186202</v>
      </c>
      <c r="F1376" s="13">
        <v>38</v>
      </c>
      <c r="G1376" s="13">
        <v>8.5</v>
      </c>
      <c r="H1376" s="13">
        <v>4.75</v>
      </c>
      <c r="I1376" s="40">
        <v>16</v>
      </c>
      <c r="J1376" s="83" t="s">
        <v>41</v>
      </c>
      <c r="K1376" s="9" t="s">
        <v>32</v>
      </c>
    </row>
    <row r="1377" spans="1:11" ht="36" customHeight="1">
      <c r="A1377" s="10">
        <v>1375</v>
      </c>
      <c r="B1377" s="33" t="s">
        <v>2134</v>
      </c>
      <c r="C1377" s="36" t="s">
        <v>2130</v>
      </c>
      <c r="D1377" s="6" t="s">
        <v>73</v>
      </c>
      <c r="E1377" s="71">
        <v>9787573104823</v>
      </c>
      <c r="F1377" s="12">
        <v>28</v>
      </c>
      <c r="G1377" s="12">
        <v>6.375</v>
      </c>
      <c r="H1377" s="12">
        <f t="shared" ref="H1377:H1382" si="29">SUM(F1377/G1377)</f>
        <v>4.3921568627451002</v>
      </c>
      <c r="I1377" s="40">
        <v>32</v>
      </c>
      <c r="J1377" s="120" t="s">
        <v>41</v>
      </c>
      <c r="K1377" s="9" t="s">
        <v>32</v>
      </c>
    </row>
    <row r="1378" spans="1:11" ht="36" customHeight="1">
      <c r="A1378" s="3">
        <v>1376</v>
      </c>
      <c r="B1378" s="33" t="s">
        <v>2135</v>
      </c>
      <c r="C1378" s="36" t="s">
        <v>2130</v>
      </c>
      <c r="D1378" s="6" t="s">
        <v>67</v>
      </c>
      <c r="E1378" s="71">
        <v>9787573104830</v>
      </c>
      <c r="F1378" s="12">
        <v>28</v>
      </c>
      <c r="G1378" s="12">
        <v>6.375</v>
      </c>
      <c r="H1378" s="12">
        <f t="shared" si="29"/>
        <v>4.3921568627451002</v>
      </c>
      <c r="I1378" s="40">
        <v>32</v>
      </c>
      <c r="J1378" s="120" t="s">
        <v>41</v>
      </c>
      <c r="K1378" s="9" t="s">
        <v>32</v>
      </c>
    </row>
    <row r="1379" spans="1:11" ht="36" customHeight="1">
      <c r="A1379" s="10">
        <v>1377</v>
      </c>
      <c r="B1379" s="33" t="s">
        <v>2136</v>
      </c>
      <c r="C1379" s="36" t="s">
        <v>2130</v>
      </c>
      <c r="D1379" s="6" t="s">
        <v>67</v>
      </c>
      <c r="E1379" s="71">
        <v>9787573104847</v>
      </c>
      <c r="F1379" s="12">
        <v>28</v>
      </c>
      <c r="G1379" s="12">
        <v>7.5</v>
      </c>
      <c r="H1379" s="12">
        <f t="shared" si="29"/>
        <v>3.7333333333333298</v>
      </c>
      <c r="I1379" s="40">
        <v>32</v>
      </c>
      <c r="J1379" s="120" t="s">
        <v>41</v>
      </c>
      <c r="K1379" s="9" t="s">
        <v>32</v>
      </c>
    </row>
    <row r="1380" spans="1:11" ht="36" customHeight="1">
      <c r="A1380" s="10">
        <v>1378</v>
      </c>
      <c r="B1380" s="33" t="s">
        <v>2137</v>
      </c>
      <c r="C1380" s="36" t="s">
        <v>2130</v>
      </c>
      <c r="D1380" s="6" t="s">
        <v>23</v>
      </c>
      <c r="E1380" s="71">
        <v>9787573104854</v>
      </c>
      <c r="F1380" s="12">
        <v>28</v>
      </c>
      <c r="G1380" s="12">
        <v>6.375</v>
      </c>
      <c r="H1380" s="12">
        <f t="shared" si="29"/>
        <v>4.3921568627451002</v>
      </c>
      <c r="I1380" s="40">
        <v>32</v>
      </c>
      <c r="J1380" s="120" t="s">
        <v>41</v>
      </c>
      <c r="K1380" s="9" t="s">
        <v>32</v>
      </c>
    </row>
    <row r="1381" spans="1:11" ht="36" customHeight="1">
      <c r="A1381" s="3">
        <v>1379</v>
      </c>
      <c r="B1381" s="33" t="s">
        <v>2138</v>
      </c>
      <c r="C1381" s="36" t="s">
        <v>2130</v>
      </c>
      <c r="D1381" s="6" t="s">
        <v>67</v>
      </c>
      <c r="E1381" s="71">
        <v>9787573104861</v>
      </c>
      <c r="F1381" s="12">
        <v>28</v>
      </c>
      <c r="G1381" s="12">
        <v>6.75</v>
      </c>
      <c r="H1381" s="12">
        <f t="shared" si="29"/>
        <v>4.1481481481481497</v>
      </c>
      <c r="I1381" s="40">
        <v>32</v>
      </c>
      <c r="J1381" s="120" t="s">
        <v>41</v>
      </c>
      <c r="K1381" s="9" t="s">
        <v>32</v>
      </c>
    </row>
    <row r="1382" spans="1:11" ht="36" customHeight="1">
      <c r="A1382" s="10">
        <v>1380</v>
      </c>
      <c r="B1382" s="33" t="s">
        <v>2139</v>
      </c>
      <c r="C1382" s="36" t="s">
        <v>2130</v>
      </c>
      <c r="D1382" s="6" t="s">
        <v>23</v>
      </c>
      <c r="E1382" s="71">
        <v>9787573104915</v>
      </c>
      <c r="F1382" s="12">
        <v>28</v>
      </c>
      <c r="G1382" s="12">
        <v>5.875</v>
      </c>
      <c r="H1382" s="12">
        <f t="shared" si="29"/>
        <v>4.7659574468085104</v>
      </c>
      <c r="I1382" s="40">
        <v>32</v>
      </c>
      <c r="J1382" s="120" t="s">
        <v>41</v>
      </c>
      <c r="K1382" s="9" t="s">
        <v>32</v>
      </c>
    </row>
    <row r="1383" spans="1:11" ht="36" customHeight="1">
      <c r="A1383" s="10">
        <v>1381</v>
      </c>
      <c r="B1383" s="62" t="s">
        <v>2140</v>
      </c>
      <c r="C1383" s="46" t="s">
        <v>2130</v>
      </c>
      <c r="D1383" s="6" t="s">
        <v>89</v>
      </c>
      <c r="E1383" s="63">
        <v>9787573118912</v>
      </c>
      <c r="F1383" s="118">
        <v>29.8</v>
      </c>
      <c r="G1383" s="118">
        <v>8</v>
      </c>
      <c r="H1383" s="118">
        <v>3.72</v>
      </c>
      <c r="I1383" s="10">
        <v>16</v>
      </c>
      <c r="J1383" s="107" t="s">
        <v>41</v>
      </c>
      <c r="K1383" s="9" t="s">
        <v>32</v>
      </c>
    </row>
    <row r="1384" spans="1:11" ht="36" customHeight="1">
      <c r="A1384" s="3">
        <v>1382</v>
      </c>
      <c r="B1384" s="62" t="s">
        <v>2141</v>
      </c>
      <c r="C1384" s="46" t="s">
        <v>2130</v>
      </c>
      <c r="D1384" s="6" t="s">
        <v>89</v>
      </c>
      <c r="E1384" s="63">
        <v>9787573118950</v>
      </c>
      <c r="F1384" s="118">
        <v>29.8</v>
      </c>
      <c r="G1384" s="118">
        <v>8</v>
      </c>
      <c r="H1384" s="118">
        <v>3.72</v>
      </c>
      <c r="I1384" s="10">
        <v>16</v>
      </c>
      <c r="J1384" s="107" t="s">
        <v>41</v>
      </c>
      <c r="K1384" s="9" t="s">
        <v>32</v>
      </c>
    </row>
    <row r="1385" spans="1:11" ht="36" customHeight="1">
      <c r="A1385" s="10">
        <v>1383</v>
      </c>
      <c r="B1385" s="62" t="s">
        <v>2142</v>
      </c>
      <c r="C1385" s="46" t="s">
        <v>2130</v>
      </c>
      <c r="D1385" s="6" t="s">
        <v>89</v>
      </c>
      <c r="E1385" s="63">
        <v>9787573118974</v>
      </c>
      <c r="F1385" s="118">
        <v>29.8</v>
      </c>
      <c r="G1385" s="118">
        <v>8</v>
      </c>
      <c r="H1385" s="118">
        <v>3.72</v>
      </c>
      <c r="I1385" s="10">
        <v>16</v>
      </c>
      <c r="J1385" s="107" t="s">
        <v>41</v>
      </c>
      <c r="K1385" s="9" t="s">
        <v>32</v>
      </c>
    </row>
    <row r="1386" spans="1:11" ht="36" customHeight="1">
      <c r="A1386" s="10">
        <v>1384</v>
      </c>
      <c r="B1386" s="62" t="s">
        <v>2143</v>
      </c>
      <c r="C1386" s="46" t="s">
        <v>2130</v>
      </c>
      <c r="D1386" s="6" t="s">
        <v>89</v>
      </c>
      <c r="E1386" s="63">
        <v>9787573118981</v>
      </c>
      <c r="F1386" s="118">
        <v>29.8</v>
      </c>
      <c r="G1386" s="118">
        <v>8</v>
      </c>
      <c r="H1386" s="118">
        <v>3.72</v>
      </c>
      <c r="I1386" s="10">
        <v>16</v>
      </c>
      <c r="J1386" s="107" t="s">
        <v>41</v>
      </c>
      <c r="K1386" s="9" t="s">
        <v>32</v>
      </c>
    </row>
    <row r="1387" spans="1:11" ht="36" customHeight="1">
      <c r="A1387" s="3">
        <v>1385</v>
      </c>
      <c r="B1387" s="62" t="s">
        <v>2144</v>
      </c>
      <c r="C1387" s="46" t="s">
        <v>2130</v>
      </c>
      <c r="D1387" s="6" t="s">
        <v>89</v>
      </c>
      <c r="E1387" s="63">
        <v>9787573118998</v>
      </c>
      <c r="F1387" s="118">
        <v>29.8</v>
      </c>
      <c r="G1387" s="118">
        <v>8</v>
      </c>
      <c r="H1387" s="118">
        <v>3.72</v>
      </c>
      <c r="I1387" s="10">
        <v>16</v>
      </c>
      <c r="J1387" s="107" t="s">
        <v>41</v>
      </c>
      <c r="K1387" s="9" t="s">
        <v>32</v>
      </c>
    </row>
    <row r="1388" spans="1:11" ht="36" customHeight="1">
      <c r="A1388" s="10">
        <v>1386</v>
      </c>
      <c r="B1388" s="62" t="s">
        <v>2145</v>
      </c>
      <c r="C1388" s="46" t="s">
        <v>2130</v>
      </c>
      <c r="D1388" s="6" t="s">
        <v>89</v>
      </c>
      <c r="E1388" s="63">
        <v>9787573119025</v>
      </c>
      <c r="F1388" s="118">
        <v>29.8</v>
      </c>
      <c r="G1388" s="118">
        <v>8</v>
      </c>
      <c r="H1388" s="118">
        <v>3.72</v>
      </c>
      <c r="I1388" s="10">
        <v>16</v>
      </c>
      <c r="J1388" s="107" t="s">
        <v>41</v>
      </c>
      <c r="K1388" s="9" t="s">
        <v>32</v>
      </c>
    </row>
    <row r="1389" spans="1:11" ht="36" customHeight="1">
      <c r="A1389" s="10">
        <v>1387</v>
      </c>
      <c r="B1389" s="62" t="s">
        <v>2146</v>
      </c>
      <c r="C1389" s="46" t="s">
        <v>2130</v>
      </c>
      <c r="D1389" s="6" t="s">
        <v>89</v>
      </c>
      <c r="E1389" s="63">
        <v>9787573119070</v>
      </c>
      <c r="F1389" s="118">
        <v>29.8</v>
      </c>
      <c r="G1389" s="118">
        <v>8</v>
      </c>
      <c r="H1389" s="118">
        <v>3.72</v>
      </c>
      <c r="I1389" s="10">
        <v>16</v>
      </c>
      <c r="J1389" s="107" t="s">
        <v>41</v>
      </c>
      <c r="K1389" s="9" t="s">
        <v>32</v>
      </c>
    </row>
    <row r="1390" spans="1:11" ht="36" customHeight="1">
      <c r="A1390" s="3">
        <v>1388</v>
      </c>
      <c r="B1390" s="62" t="s">
        <v>2147</v>
      </c>
      <c r="C1390" s="46" t="s">
        <v>2130</v>
      </c>
      <c r="D1390" s="6" t="s">
        <v>89</v>
      </c>
      <c r="E1390" s="63">
        <v>9787573118936</v>
      </c>
      <c r="F1390" s="118">
        <v>29.8</v>
      </c>
      <c r="G1390" s="118">
        <v>10</v>
      </c>
      <c r="H1390" s="118">
        <v>2.98</v>
      </c>
      <c r="I1390" s="10">
        <v>16</v>
      </c>
      <c r="J1390" s="107" t="s">
        <v>41</v>
      </c>
      <c r="K1390" s="9" t="s">
        <v>32</v>
      </c>
    </row>
    <row r="1391" spans="1:11" ht="36" customHeight="1">
      <c r="A1391" s="10">
        <v>1389</v>
      </c>
      <c r="B1391" s="62" t="s">
        <v>2148</v>
      </c>
      <c r="C1391" s="46" t="s">
        <v>2130</v>
      </c>
      <c r="D1391" s="6" t="s">
        <v>55</v>
      </c>
      <c r="E1391" s="63">
        <v>9787557566081</v>
      </c>
      <c r="F1391" s="118">
        <v>26.8</v>
      </c>
      <c r="G1391" s="118">
        <v>6</v>
      </c>
      <c r="H1391" s="118">
        <v>4.46</v>
      </c>
      <c r="I1391" s="10">
        <v>24</v>
      </c>
      <c r="J1391" s="107" t="s">
        <v>41</v>
      </c>
      <c r="K1391" s="9" t="s">
        <v>32</v>
      </c>
    </row>
    <row r="1392" spans="1:11" ht="36" customHeight="1">
      <c r="A1392" s="10">
        <v>1390</v>
      </c>
      <c r="B1392" s="62" t="s">
        <v>2149</v>
      </c>
      <c r="C1392" s="46" t="s">
        <v>2130</v>
      </c>
      <c r="D1392" s="6" t="s">
        <v>55</v>
      </c>
      <c r="E1392" s="63">
        <v>9787557566074</v>
      </c>
      <c r="F1392" s="118">
        <v>26.8</v>
      </c>
      <c r="G1392" s="118">
        <v>6</v>
      </c>
      <c r="H1392" s="118">
        <v>4.46</v>
      </c>
      <c r="I1392" s="10">
        <v>24</v>
      </c>
      <c r="J1392" s="107" t="s">
        <v>41</v>
      </c>
      <c r="K1392" s="9" t="s">
        <v>32</v>
      </c>
    </row>
    <row r="1393" spans="1:11" ht="36" customHeight="1">
      <c r="A1393" s="3">
        <v>1391</v>
      </c>
      <c r="B1393" s="62" t="s">
        <v>2150</v>
      </c>
      <c r="C1393" s="46" t="s">
        <v>2130</v>
      </c>
      <c r="D1393" s="6" t="s">
        <v>55</v>
      </c>
      <c r="E1393" s="63">
        <v>9787557566067</v>
      </c>
      <c r="F1393" s="118">
        <v>26.8</v>
      </c>
      <c r="G1393" s="118">
        <v>6</v>
      </c>
      <c r="H1393" s="118">
        <v>4.46</v>
      </c>
      <c r="I1393" s="10">
        <v>24</v>
      </c>
      <c r="J1393" s="107" t="s">
        <v>41</v>
      </c>
      <c r="K1393" s="9" t="s">
        <v>32</v>
      </c>
    </row>
    <row r="1394" spans="1:11" ht="36" customHeight="1">
      <c r="A1394" s="10">
        <v>1392</v>
      </c>
      <c r="B1394" s="33" t="s">
        <v>2151</v>
      </c>
      <c r="C1394" s="36" t="s">
        <v>2130</v>
      </c>
      <c r="D1394" s="6" t="s">
        <v>197</v>
      </c>
      <c r="E1394" s="47">
        <v>9787558190544</v>
      </c>
      <c r="F1394" s="12">
        <v>22.8</v>
      </c>
      <c r="G1394" s="12">
        <v>9</v>
      </c>
      <c r="H1394" s="12">
        <v>2.5333333333333301</v>
      </c>
      <c r="I1394" s="40">
        <v>16</v>
      </c>
      <c r="J1394" s="120" t="s">
        <v>41</v>
      </c>
      <c r="K1394" s="9" t="s">
        <v>32</v>
      </c>
    </row>
    <row r="1395" spans="1:11" ht="36" customHeight="1">
      <c r="A1395" s="10">
        <v>1393</v>
      </c>
      <c r="B1395" s="33" t="s">
        <v>2152</v>
      </c>
      <c r="C1395" s="36" t="s">
        <v>2130</v>
      </c>
      <c r="D1395" s="6" t="s">
        <v>197</v>
      </c>
      <c r="E1395" s="119">
        <v>9787558190513</v>
      </c>
      <c r="F1395" s="12">
        <v>26</v>
      </c>
      <c r="G1395" s="12">
        <v>9</v>
      </c>
      <c r="H1395" s="12">
        <v>2.8888888888888902</v>
      </c>
      <c r="I1395" s="40">
        <v>16</v>
      </c>
      <c r="J1395" s="120" t="s">
        <v>41</v>
      </c>
      <c r="K1395" s="9" t="s">
        <v>32</v>
      </c>
    </row>
    <row r="1396" spans="1:11" ht="36" customHeight="1">
      <c r="A1396" s="3">
        <v>1394</v>
      </c>
      <c r="B1396" s="35" t="s">
        <v>2153</v>
      </c>
      <c r="C1396" s="5" t="s">
        <v>2130</v>
      </c>
      <c r="D1396" s="6" t="s">
        <v>290</v>
      </c>
      <c r="E1396" s="119">
        <v>9787573103345</v>
      </c>
      <c r="F1396" s="22">
        <v>49.8</v>
      </c>
      <c r="G1396" s="22">
        <v>9.75</v>
      </c>
      <c r="H1396" s="18">
        <v>5.10769230769231</v>
      </c>
      <c r="I1396" s="39">
        <v>16</v>
      </c>
      <c r="J1396" s="121" t="s">
        <v>41</v>
      </c>
      <c r="K1396" s="9" t="s">
        <v>32</v>
      </c>
    </row>
    <row r="1397" spans="1:11" ht="36" customHeight="1">
      <c r="A1397" s="10">
        <v>1395</v>
      </c>
      <c r="B1397" s="35" t="s">
        <v>2154</v>
      </c>
      <c r="C1397" s="5" t="s">
        <v>2130</v>
      </c>
      <c r="D1397" s="6" t="s">
        <v>118</v>
      </c>
      <c r="E1397" s="119">
        <v>9787573114617</v>
      </c>
      <c r="F1397" s="22">
        <v>28</v>
      </c>
      <c r="G1397" s="22">
        <v>11</v>
      </c>
      <c r="H1397" s="18">
        <v>2.5454545454545499</v>
      </c>
      <c r="I1397" s="122">
        <v>16</v>
      </c>
      <c r="J1397" s="121" t="s">
        <v>41</v>
      </c>
      <c r="K1397" s="9" t="s">
        <v>32</v>
      </c>
    </row>
    <row r="1398" spans="1:11" ht="36" customHeight="1">
      <c r="A1398" s="10">
        <v>1396</v>
      </c>
      <c r="B1398" s="35" t="s">
        <v>2155</v>
      </c>
      <c r="C1398" s="5" t="s">
        <v>2130</v>
      </c>
      <c r="D1398" s="6" t="s">
        <v>118</v>
      </c>
      <c r="E1398" s="119">
        <v>9787573114655</v>
      </c>
      <c r="F1398" s="22">
        <v>28</v>
      </c>
      <c r="G1398" s="22">
        <v>11</v>
      </c>
      <c r="H1398" s="18">
        <v>2.5454545454545499</v>
      </c>
      <c r="I1398" s="122">
        <v>16</v>
      </c>
      <c r="J1398" s="121" t="s">
        <v>41</v>
      </c>
      <c r="K1398" s="9" t="s">
        <v>32</v>
      </c>
    </row>
    <row r="1399" spans="1:11" ht="36" customHeight="1">
      <c r="A1399" s="3">
        <v>1397</v>
      </c>
      <c r="B1399" s="35" t="s">
        <v>2156</v>
      </c>
      <c r="C1399" s="5" t="s">
        <v>2130</v>
      </c>
      <c r="D1399" s="6" t="s">
        <v>118</v>
      </c>
      <c r="E1399" s="119">
        <v>9787573114648</v>
      </c>
      <c r="F1399" s="22">
        <v>28</v>
      </c>
      <c r="G1399" s="22">
        <v>11</v>
      </c>
      <c r="H1399" s="18">
        <v>2.5454545454545499</v>
      </c>
      <c r="I1399" s="122">
        <v>16</v>
      </c>
      <c r="J1399" s="121" t="s">
        <v>41</v>
      </c>
      <c r="K1399" s="9" t="s">
        <v>32</v>
      </c>
    </row>
    <row r="1400" spans="1:11" ht="36" customHeight="1">
      <c r="A1400" s="10">
        <v>1398</v>
      </c>
      <c r="B1400" s="35" t="s">
        <v>2157</v>
      </c>
      <c r="C1400" s="5" t="s">
        <v>2130</v>
      </c>
      <c r="D1400" s="6" t="s">
        <v>118</v>
      </c>
      <c r="E1400" s="119">
        <v>9787573114624</v>
      </c>
      <c r="F1400" s="22">
        <v>28</v>
      </c>
      <c r="G1400" s="22">
        <v>11</v>
      </c>
      <c r="H1400" s="18">
        <v>2.5454545454545499</v>
      </c>
      <c r="I1400" s="122">
        <v>16</v>
      </c>
      <c r="J1400" s="121" t="s">
        <v>41</v>
      </c>
      <c r="K1400" s="9" t="s">
        <v>32</v>
      </c>
    </row>
    <row r="1401" spans="1:11" ht="36" customHeight="1">
      <c r="A1401" s="10">
        <v>1399</v>
      </c>
      <c r="B1401" s="35" t="s">
        <v>2158</v>
      </c>
      <c r="C1401" s="5" t="s">
        <v>2130</v>
      </c>
      <c r="D1401" s="6" t="s">
        <v>118</v>
      </c>
      <c r="E1401" s="119">
        <v>9787573114631</v>
      </c>
      <c r="F1401" s="22">
        <v>28</v>
      </c>
      <c r="G1401" s="22">
        <v>11.25</v>
      </c>
      <c r="H1401" s="18">
        <v>2.4888888888888898</v>
      </c>
      <c r="I1401" s="122">
        <v>16</v>
      </c>
      <c r="J1401" s="121" t="s">
        <v>41</v>
      </c>
      <c r="K1401" s="9" t="s">
        <v>32</v>
      </c>
    </row>
    <row r="1402" spans="1:11" ht="36" customHeight="1">
      <c r="A1402" s="3">
        <v>1400</v>
      </c>
      <c r="B1402" s="35" t="s">
        <v>2159</v>
      </c>
      <c r="C1402" s="5" t="s">
        <v>2130</v>
      </c>
      <c r="D1402" s="6" t="s">
        <v>118</v>
      </c>
      <c r="E1402" s="119">
        <v>9787573114600</v>
      </c>
      <c r="F1402" s="22">
        <v>28</v>
      </c>
      <c r="G1402" s="22">
        <v>11</v>
      </c>
      <c r="H1402" s="18">
        <v>2.5454545454545499</v>
      </c>
      <c r="I1402" s="122">
        <v>16</v>
      </c>
      <c r="J1402" s="121" t="s">
        <v>41</v>
      </c>
      <c r="K1402" s="9" t="s">
        <v>32</v>
      </c>
    </row>
    <row r="1403" spans="1:11" ht="36" customHeight="1">
      <c r="A1403" s="10">
        <v>1401</v>
      </c>
      <c r="B1403" s="62" t="s">
        <v>2160</v>
      </c>
      <c r="C1403" s="46" t="s">
        <v>2161</v>
      </c>
      <c r="D1403" s="6" t="s">
        <v>129</v>
      </c>
      <c r="E1403" s="63">
        <v>9787557851569</v>
      </c>
      <c r="F1403" s="8">
        <v>68</v>
      </c>
      <c r="G1403" s="8">
        <v>5</v>
      </c>
      <c r="H1403" s="8">
        <f t="shared" ref="H1403:H1424" si="30">F1403/G1403</f>
        <v>13.6</v>
      </c>
      <c r="I1403" s="123">
        <v>16</v>
      </c>
      <c r="J1403" s="102" t="s">
        <v>41</v>
      </c>
      <c r="K1403" s="10" t="s">
        <v>17</v>
      </c>
    </row>
    <row r="1404" spans="1:11" ht="36" customHeight="1">
      <c r="A1404" s="10">
        <v>1402</v>
      </c>
      <c r="B1404" s="62" t="s">
        <v>2162</v>
      </c>
      <c r="C1404" s="46" t="s">
        <v>2161</v>
      </c>
      <c r="D1404" s="6" t="s">
        <v>129</v>
      </c>
      <c r="E1404" s="63">
        <v>9787557851576</v>
      </c>
      <c r="F1404" s="8">
        <v>68</v>
      </c>
      <c r="G1404" s="8">
        <v>5</v>
      </c>
      <c r="H1404" s="8">
        <f t="shared" si="30"/>
        <v>13.6</v>
      </c>
      <c r="I1404" s="123">
        <v>16</v>
      </c>
      <c r="J1404" s="102" t="s">
        <v>41</v>
      </c>
      <c r="K1404" s="10" t="s">
        <v>17</v>
      </c>
    </row>
    <row r="1405" spans="1:11" ht="36" customHeight="1">
      <c r="A1405" s="3">
        <v>1403</v>
      </c>
      <c r="B1405" s="62" t="s">
        <v>2163</v>
      </c>
      <c r="C1405" s="46" t="s">
        <v>2161</v>
      </c>
      <c r="D1405" s="6" t="s">
        <v>129</v>
      </c>
      <c r="E1405" s="63">
        <v>9787557851583</v>
      </c>
      <c r="F1405" s="8">
        <v>68</v>
      </c>
      <c r="G1405" s="8">
        <v>5</v>
      </c>
      <c r="H1405" s="8">
        <f t="shared" si="30"/>
        <v>13.6</v>
      </c>
      <c r="I1405" s="123">
        <v>16</v>
      </c>
      <c r="J1405" s="102" t="s">
        <v>41</v>
      </c>
      <c r="K1405" s="10" t="s">
        <v>17</v>
      </c>
    </row>
    <row r="1406" spans="1:11" ht="36" customHeight="1">
      <c r="A1406" s="10">
        <v>1404</v>
      </c>
      <c r="B1406" s="62" t="s">
        <v>2164</v>
      </c>
      <c r="C1406" s="46" t="s">
        <v>2161</v>
      </c>
      <c r="D1406" s="6" t="s">
        <v>129</v>
      </c>
      <c r="E1406" s="63">
        <v>9787557851545</v>
      </c>
      <c r="F1406" s="8">
        <v>68</v>
      </c>
      <c r="G1406" s="8">
        <v>5</v>
      </c>
      <c r="H1406" s="8">
        <f t="shared" si="30"/>
        <v>13.6</v>
      </c>
      <c r="I1406" s="123">
        <v>16</v>
      </c>
      <c r="J1406" s="102" t="s">
        <v>41</v>
      </c>
      <c r="K1406" s="10" t="s">
        <v>17</v>
      </c>
    </row>
    <row r="1407" spans="1:11" ht="36" customHeight="1">
      <c r="A1407" s="10">
        <v>1405</v>
      </c>
      <c r="B1407" s="62" t="s">
        <v>2165</v>
      </c>
      <c r="C1407" s="46" t="s">
        <v>2161</v>
      </c>
      <c r="D1407" s="6" t="s">
        <v>129</v>
      </c>
      <c r="E1407" s="63">
        <v>9787557851521</v>
      </c>
      <c r="F1407" s="8">
        <v>68</v>
      </c>
      <c r="G1407" s="8">
        <v>5</v>
      </c>
      <c r="H1407" s="8">
        <f t="shared" si="30"/>
        <v>13.6</v>
      </c>
      <c r="I1407" s="123">
        <v>16</v>
      </c>
      <c r="J1407" s="102" t="s">
        <v>41</v>
      </c>
      <c r="K1407" s="10" t="s">
        <v>17</v>
      </c>
    </row>
    <row r="1408" spans="1:11" ht="36" customHeight="1">
      <c r="A1408" s="3">
        <v>1406</v>
      </c>
      <c r="B1408" s="62" t="s">
        <v>2166</v>
      </c>
      <c r="C1408" s="46" t="s">
        <v>2161</v>
      </c>
      <c r="D1408" s="6" t="s">
        <v>129</v>
      </c>
      <c r="E1408" s="63">
        <v>9787557851538</v>
      </c>
      <c r="F1408" s="8">
        <v>68</v>
      </c>
      <c r="G1408" s="8">
        <v>5</v>
      </c>
      <c r="H1408" s="8">
        <f t="shared" si="30"/>
        <v>13.6</v>
      </c>
      <c r="I1408" s="123">
        <v>16</v>
      </c>
      <c r="J1408" s="102" t="s">
        <v>41</v>
      </c>
      <c r="K1408" s="10" t="s">
        <v>17</v>
      </c>
    </row>
    <row r="1409" spans="1:11" ht="36" customHeight="1">
      <c r="A1409" s="10">
        <v>1407</v>
      </c>
      <c r="B1409" s="62" t="s">
        <v>2167</v>
      </c>
      <c r="C1409" s="46" t="s">
        <v>2161</v>
      </c>
      <c r="D1409" s="6" t="s">
        <v>129</v>
      </c>
      <c r="E1409" s="63">
        <v>9787557851552</v>
      </c>
      <c r="F1409" s="8">
        <v>68</v>
      </c>
      <c r="G1409" s="8">
        <v>5</v>
      </c>
      <c r="H1409" s="8">
        <f t="shared" si="30"/>
        <v>13.6</v>
      </c>
      <c r="I1409" s="123">
        <v>16</v>
      </c>
      <c r="J1409" s="102" t="s">
        <v>41</v>
      </c>
      <c r="K1409" s="10" t="s">
        <v>17</v>
      </c>
    </row>
    <row r="1410" spans="1:11" ht="36" customHeight="1">
      <c r="A1410" s="10">
        <v>1408</v>
      </c>
      <c r="B1410" s="62" t="s">
        <v>2168</v>
      </c>
      <c r="C1410" s="46" t="s">
        <v>2161</v>
      </c>
      <c r="D1410" s="6" t="s">
        <v>129</v>
      </c>
      <c r="E1410" s="63">
        <v>9787557851514</v>
      </c>
      <c r="F1410" s="8">
        <v>68</v>
      </c>
      <c r="G1410" s="8">
        <v>5</v>
      </c>
      <c r="H1410" s="8">
        <f t="shared" si="30"/>
        <v>13.6</v>
      </c>
      <c r="I1410" s="123">
        <v>16</v>
      </c>
      <c r="J1410" s="102" t="s">
        <v>41</v>
      </c>
      <c r="K1410" s="10" t="s">
        <v>17</v>
      </c>
    </row>
    <row r="1411" spans="1:11" ht="36" customHeight="1">
      <c r="A1411" s="3">
        <v>1409</v>
      </c>
      <c r="B1411" s="62" t="s">
        <v>2169</v>
      </c>
      <c r="C1411" s="46" t="s">
        <v>2161</v>
      </c>
      <c r="D1411" s="6" t="s">
        <v>129</v>
      </c>
      <c r="E1411" s="63">
        <v>9787557851590</v>
      </c>
      <c r="F1411" s="8">
        <v>68</v>
      </c>
      <c r="G1411" s="8">
        <v>5</v>
      </c>
      <c r="H1411" s="8">
        <f t="shared" si="30"/>
        <v>13.6</v>
      </c>
      <c r="I1411" s="123">
        <v>16</v>
      </c>
      <c r="J1411" s="102" t="s">
        <v>41</v>
      </c>
      <c r="K1411" s="10" t="s">
        <v>17</v>
      </c>
    </row>
    <row r="1412" spans="1:11" ht="36" customHeight="1">
      <c r="A1412" s="10">
        <v>1410</v>
      </c>
      <c r="B1412" s="62" t="s">
        <v>2170</v>
      </c>
      <c r="C1412" s="46" t="s">
        <v>2161</v>
      </c>
      <c r="D1412" s="6" t="s">
        <v>129</v>
      </c>
      <c r="E1412" s="63">
        <v>9787557851606</v>
      </c>
      <c r="F1412" s="8">
        <v>68</v>
      </c>
      <c r="G1412" s="8">
        <v>5</v>
      </c>
      <c r="H1412" s="8">
        <f t="shared" si="30"/>
        <v>13.6</v>
      </c>
      <c r="I1412" s="123">
        <v>16</v>
      </c>
      <c r="J1412" s="102" t="s">
        <v>41</v>
      </c>
      <c r="K1412" s="10" t="s">
        <v>17</v>
      </c>
    </row>
    <row r="1413" spans="1:11" ht="36" customHeight="1">
      <c r="A1413" s="10">
        <v>1411</v>
      </c>
      <c r="B1413" s="62" t="s">
        <v>2171</v>
      </c>
      <c r="C1413" s="46" t="s">
        <v>2161</v>
      </c>
      <c r="D1413" s="6" t="s">
        <v>73</v>
      </c>
      <c r="E1413" s="63">
        <v>9787557892364</v>
      </c>
      <c r="F1413" s="8">
        <v>68</v>
      </c>
      <c r="G1413" s="8">
        <v>7</v>
      </c>
      <c r="H1413" s="8">
        <f t="shared" si="30"/>
        <v>9.71428571428571</v>
      </c>
      <c r="I1413" s="123">
        <v>12</v>
      </c>
      <c r="J1413" s="102" t="s">
        <v>41</v>
      </c>
      <c r="K1413" s="10" t="s">
        <v>17</v>
      </c>
    </row>
    <row r="1414" spans="1:11" ht="36" customHeight="1">
      <c r="A1414" s="3">
        <v>1412</v>
      </c>
      <c r="B1414" s="62" t="s">
        <v>2172</v>
      </c>
      <c r="C1414" s="46" t="s">
        <v>2161</v>
      </c>
      <c r="D1414" s="6" t="s">
        <v>73</v>
      </c>
      <c r="E1414" s="63">
        <v>9787557892340</v>
      </c>
      <c r="F1414" s="8">
        <v>68</v>
      </c>
      <c r="G1414" s="8">
        <v>7</v>
      </c>
      <c r="H1414" s="8">
        <f t="shared" si="30"/>
        <v>9.71428571428571</v>
      </c>
      <c r="I1414" s="123">
        <v>12</v>
      </c>
      <c r="J1414" s="102" t="s">
        <v>41</v>
      </c>
      <c r="K1414" s="10" t="s">
        <v>17</v>
      </c>
    </row>
    <row r="1415" spans="1:11" ht="36" customHeight="1">
      <c r="A1415" s="10">
        <v>1413</v>
      </c>
      <c r="B1415" s="62" t="s">
        <v>2173</v>
      </c>
      <c r="C1415" s="46" t="s">
        <v>2161</v>
      </c>
      <c r="D1415" s="6" t="s">
        <v>73</v>
      </c>
      <c r="E1415" s="63">
        <v>9787557892357</v>
      </c>
      <c r="F1415" s="8">
        <v>68</v>
      </c>
      <c r="G1415" s="8">
        <v>7</v>
      </c>
      <c r="H1415" s="8">
        <f t="shared" si="30"/>
        <v>9.71428571428571</v>
      </c>
      <c r="I1415" s="123">
        <v>12</v>
      </c>
      <c r="J1415" s="102" t="s">
        <v>41</v>
      </c>
      <c r="K1415" s="10" t="s">
        <v>17</v>
      </c>
    </row>
    <row r="1416" spans="1:11" ht="36" customHeight="1">
      <c r="A1416" s="10">
        <v>1414</v>
      </c>
      <c r="B1416" s="62" t="s">
        <v>2174</v>
      </c>
      <c r="C1416" s="46" t="s">
        <v>2161</v>
      </c>
      <c r="D1416" s="6" t="s">
        <v>73</v>
      </c>
      <c r="E1416" s="63">
        <v>9787557892371</v>
      </c>
      <c r="F1416" s="8">
        <v>68</v>
      </c>
      <c r="G1416" s="8">
        <v>7</v>
      </c>
      <c r="H1416" s="8">
        <f t="shared" si="30"/>
        <v>9.71428571428571</v>
      </c>
      <c r="I1416" s="123">
        <v>12</v>
      </c>
      <c r="J1416" s="102" t="s">
        <v>41</v>
      </c>
      <c r="K1416" s="10" t="s">
        <v>17</v>
      </c>
    </row>
    <row r="1417" spans="1:11" ht="36" customHeight="1">
      <c r="A1417" s="3">
        <v>1415</v>
      </c>
      <c r="B1417" s="62" t="s">
        <v>2175</v>
      </c>
      <c r="C1417" s="46" t="s">
        <v>2161</v>
      </c>
      <c r="D1417" s="6" t="s">
        <v>73</v>
      </c>
      <c r="E1417" s="63">
        <v>9787557880361</v>
      </c>
      <c r="F1417" s="8">
        <v>49.9</v>
      </c>
      <c r="G1417" s="8">
        <v>13</v>
      </c>
      <c r="H1417" s="8">
        <f t="shared" si="30"/>
        <v>3.8384615384615399</v>
      </c>
      <c r="I1417" s="123">
        <v>16</v>
      </c>
      <c r="J1417" s="102" t="s">
        <v>41</v>
      </c>
      <c r="K1417" s="10" t="s">
        <v>17</v>
      </c>
    </row>
    <row r="1418" spans="1:11" ht="36" customHeight="1">
      <c r="A1418" s="10">
        <v>1416</v>
      </c>
      <c r="B1418" s="62" t="s">
        <v>2176</v>
      </c>
      <c r="C1418" s="46" t="s">
        <v>2161</v>
      </c>
      <c r="D1418" s="6" t="s">
        <v>73</v>
      </c>
      <c r="E1418" s="63">
        <v>9787557880736</v>
      </c>
      <c r="F1418" s="8">
        <v>49.9</v>
      </c>
      <c r="G1418" s="8">
        <v>13</v>
      </c>
      <c r="H1418" s="8">
        <f t="shared" si="30"/>
        <v>3.8384615384615399</v>
      </c>
      <c r="I1418" s="123">
        <v>16</v>
      </c>
      <c r="J1418" s="102" t="s">
        <v>41</v>
      </c>
      <c r="K1418" s="10" t="s">
        <v>17</v>
      </c>
    </row>
    <row r="1419" spans="1:11" ht="36" customHeight="1">
      <c r="A1419" s="10">
        <v>1417</v>
      </c>
      <c r="B1419" s="62" t="s">
        <v>2177</v>
      </c>
      <c r="C1419" s="46" t="s">
        <v>2161</v>
      </c>
      <c r="D1419" s="6" t="s">
        <v>73</v>
      </c>
      <c r="E1419" s="63">
        <v>9787557877026</v>
      </c>
      <c r="F1419" s="8">
        <v>49.9</v>
      </c>
      <c r="G1419" s="8">
        <v>13</v>
      </c>
      <c r="H1419" s="8">
        <f t="shared" si="30"/>
        <v>3.8384615384615399</v>
      </c>
      <c r="I1419" s="123">
        <v>16</v>
      </c>
      <c r="J1419" s="102" t="s">
        <v>41</v>
      </c>
      <c r="K1419" s="10" t="s">
        <v>17</v>
      </c>
    </row>
    <row r="1420" spans="1:11" ht="36" customHeight="1">
      <c r="A1420" s="3">
        <v>1418</v>
      </c>
      <c r="B1420" s="62" t="s">
        <v>2178</v>
      </c>
      <c r="C1420" s="46" t="s">
        <v>2161</v>
      </c>
      <c r="D1420" s="6" t="s">
        <v>73</v>
      </c>
      <c r="E1420" s="63">
        <v>9787557884291</v>
      </c>
      <c r="F1420" s="8">
        <v>35</v>
      </c>
      <c r="G1420" s="8">
        <v>5</v>
      </c>
      <c r="H1420" s="8">
        <f t="shared" si="30"/>
        <v>7</v>
      </c>
      <c r="I1420" s="123">
        <v>12</v>
      </c>
      <c r="J1420" s="102" t="s">
        <v>41</v>
      </c>
      <c r="K1420" s="10" t="s">
        <v>17</v>
      </c>
    </row>
    <row r="1421" spans="1:11" ht="36" customHeight="1">
      <c r="A1421" s="10">
        <v>1419</v>
      </c>
      <c r="B1421" s="62" t="s">
        <v>2179</v>
      </c>
      <c r="C1421" s="46" t="s">
        <v>2161</v>
      </c>
      <c r="D1421" s="6" t="s">
        <v>73</v>
      </c>
      <c r="E1421" s="221" t="s">
        <v>2180</v>
      </c>
      <c r="F1421" s="8">
        <v>35</v>
      </c>
      <c r="G1421" s="8">
        <v>5</v>
      </c>
      <c r="H1421" s="8">
        <f t="shared" si="30"/>
        <v>7</v>
      </c>
      <c r="I1421" s="123">
        <v>12</v>
      </c>
      <c r="J1421" s="102" t="s">
        <v>41</v>
      </c>
      <c r="K1421" s="10" t="s">
        <v>17</v>
      </c>
    </row>
    <row r="1422" spans="1:11" ht="36" customHeight="1">
      <c r="A1422" s="10">
        <v>1420</v>
      </c>
      <c r="B1422" s="62" t="s">
        <v>2181</v>
      </c>
      <c r="C1422" s="46" t="s">
        <v>2161</v>
      </c>
      <c r="D1422" s="6" t="s">
        <v>73</v>
      </c>
      <c r="E1422" s="63" t="s">
        <v>2182</v>
      </c>
      <c r="F1422" s="8">
        <v>35</v>
      </c>
      <c r="G1422" s="8">
        <v>5</v>
      </c>
      <c r="H1422" s="8">
        <f t="shared" si="30"/>
        <v>7</v>
      </c>
      <c r="I1422" s="123">
        <v>12</v>
      </c>
      <c r="J1422" s="102" t="s">
        <v>41</v>
      </c>
      <c r="K1422" s="10" t="s">
        <v>17</v>
      </c>
    </row>
    <row r="1423" spans="1:11" ht="36" customHeight="1">
      <c r="A1423" s="3">
        <v>1421</v>
      </c>
      <c r="B1423" s="62" t="s">
        <v>2183</v>
      </c>
      <c r="C1423" s="46" t="s">
        <v>2161</v>
      </c>
      <c r="D1423" s="6" t="s">
        <v>73</v>
      </c>
      <c r="E1423" s="63" t="s">
        <v>2184</v>
      </c>
      <c r="F1423" s="8">
        <v>35</v>
      </c>
      <c r="G1423" s="8">
        <v>5</v>
      </c>
      <c r="H1423" s="8">
        <f t="shared" si="30"/>
        <v>7</v>
      </c>
      <c r="I1423" s="123">
        <v>12</v>
      </c>
      <c r="J1423" s="102" t="s">
        <v>41</v>
      </c>
      <c r="K1423" s="10" t="s">
        <v>17</v>
      </c>
    </row>
    <row r="1424" spans="1:11" ht="36" customHeight="1">
      <c r="A1424" s="10">
        <v>1422</v>
      </c>
      <c r="B1424" s="62" t="s">
        <v>2185</v>
      </c>
      <c r="C1424" s="46" t="s">
        <v>2161</v>
      </c>
      <c r="D1424" s="6" t="s">
        <v>73</v>
      </c>
      <c r="E1424" s="63" t="s">
        <v>2186</v>
      </c>
      <c r="F1424" s="8">
        <v>35</v>
      </c>
      <c r="G1424" s="8">
        <v>5</v>
      </c>
      <c r="H1424" s="8">
        <f t="shared" si="30"/>
        <v>7</v>
      </c>
      <c r="I1424" s="123">
        <v>12</v>
      </c>
      <c r="J1424" s="102" t="s">
        <v>41</v>
      </c>
      <c r="K1424" s="10" t="s">
        <v>17</v>
      </c>
    </row>
    <row r="1425" spans="1:11" ht="36" customHeight="1">
      <c r="A1425" s="10">
        <v>1423</v>
      </c>
      <c r="B1425" s="41" t="s">
        <v>2187</v>
      </c>
      <c r="C1425" s="42" t="s">
        <v>2188</v>
      </c>
      <c r="D1425" s="6" t="s">
        <v>197</v>
      </c>
      <c r="E1425" s="219" t="s">
        <v>2189</v>
      </c>
      <c r="F1425" s="15">
        <v>55</v>
      </c>
      <c r="G1425" s="15">
        <v>12.5</v>
      </c>
      <c r="H1425" s="15">
        <v>4.4000000000000004</v>
      </c>
      <c r="I1425" s="3">
        <v>16</v>
      </c>
      <c r="J1425" s="104" t="s">
        <v>31</v>
      </c>
      <c r="K1425" s="10" t="s">
        <v>17</v>
      </c>
    </row>
    <row r="1426" spans="1:11" ht="36" customHeight="1">
      <c r="A1426" s="3">
        <v>1424</v>
      </c>
      <c r="B1426" s="4" t="s">
        <v>2190</v>
      </c>
      <c r="C1426" s="5" t="s">
        <v>2191</v>
      </c>
      <c r="D1426" s="6" t="s">
        <v>61</v>
      </c>
      <c r="E1426" s="47">
        <v>9787889571012</v>
      </c>
      <c r="F1426" s="13">
        <v>28</v>
      </c>
      <c r="G1426" s="18">
        <v>8.25</v>
      </c>
      <c r="H1426" s="18">
        <v>3.39</v>
      </c>
      <c r="I1426" s="9">
        <v>32</v>
      </c>
      <c r="J1426" s="121" t="s">
        <v>31</v>
      </c>
      <c r="K1426" s="10" t="s">
        <v>17</v>
      </c>
    </row>
    <row r="1427" spans="1:11" ht="36" customHeight="1">
      <c r="A1427" s="10">
        <v>1425</v>
      </c>
      <c r="B1427" s="4" t="s">
        <v>2192</v>
      </c>
      <c r="C1427" s="5" t="s">
        <v>2191</v>
      </c>
      <c r="D1427" s="6" t="s">
        <v>61</v>
      </c>
      <c r="E1427" s="47">
        <v>9787889571043</v>
      </c>
      <c r="F1427" s="13">
        <v>28</v>
      </c>
      <c r="G1427" s="18">
        <v>8</v>
      </c>
      <c r="H1427" s="18">
        <v>3.5</v>
      </c>
      <c r="I1427" s="9">
        <v>32</v>
      </c>
      <c r="J1427" s="121" t="s">
        <v>31</v>
      </c>
      <c r="K1427" s="10" t="s">
        <v>17</v>
      </c>
    </row>
    <row r="1428" spans="1:11" ht="36" customHeight="1">
      <c r="A1428" s="10">
        <v>1426</v>
      </c>
      <c r="B1428" s="124" t="s">
        <v>2193</v>
      </c>
      <c r="C1428" s="5" t="s">
        <v>2191</v>
      </c>
      <c r="D1428" s="6" t="s">
        <v>61</v>
      </c>
      <c r="E1428" s="125">
        <v>9787889571029</v>
      </c>
      <c r="F1428" s="126">
        <v>28</v>
      </c>
      <c r="G1428" s="18">
        <v>6.25</v>
      </c>
      <c r="H1428" s="18">
        <v>4.4800000000000004</v>
      </c>
      <c r="I1428" s="141">
        <v>32</v>
      </c>
      <c r="J1428" s="121" t="s">
        <v>31</v>
      </c>
      <c r="K1428" s="10" t="s">
        <v>17</v>
      </c>
    </row>
    <row r="1429" spans="1:11" ht="36" customHeight="1">
      <c r="A1429" s="3">
        <v>1427</v>
      </c>
      <c r="B1429" s="124" t="s">
        <v>2194</v>
      </c>
      <c r="C1429" s="5" t="s">
        <v>2191</v>
      </c>
      <c r="D1429" s="6" t="s">
        <v>61</v>
      </c>
      <c r="E1429" s="125">
        <v>9787889571036</v>
      </c>
      <c r="F1429" s="126">
        <v>28</v>
      </c>
      <c r="G1429" s="18">
        <v>5.5</v>
      </c>
      <c r="H1429" s="18">
        <v>5.09</v>
      </c>
      <c r="I1429" s="141">
        <v>32</v>
      </c>
      <c r="J1429" s="121" t="s">
        <v>31</v>
      </c>
      <c r="K1429" s="10" t="s">
        <v>17</v>
      </c>
    </row>
    <row r="1430" spans="1:11" ht="36" customHeight="1">
      <c r="A1430" s="10">
        <v>1428</v>
      </c>
      <c r="B1430" s="124" t="s">
        <v>2195</v>
      </c>
      <c r="C1430" s="5" t="s">
        <v>2191</v>
      </c>
      <c r="D1430" s="6" t="s">
        <v>61</v>
      </c>
      <c r="E1430" s="125">
        <v>9787889571050</v>
      </c>
      <c r="F1430" s="126">
        <v>28</v>
      </c>
      <c r="G1430" s="18">
        <v>5.5</v>
      </c>
      <c r="H1430" s="18">
        <v>5.09</v>
      </c>
      <c r="I1430" s="141">
        <v>32</v>
      </c>
      <c r="J1430" s="121" t="s">
        <v>31</v>
      </c>
      <c r="K1430" s="10" t="s">
        <v>17</v>
      </c>
    </row>
    <row r="1431" spans="1:11" ht="36" customHeight="1">
      <c r="A1431" s="10">
        <v>1429</v>
      </c>
      <c r="B1431" s="127" t="s">
        <v>2196</v>
      </c>
      <c r="C1431" s="5" t="s">
        <v>2191</v>
      </c>
      <c r="D1431" s="6" t="s">
        <v>61</v>
      </c>
      <c r="E1431" s="128">
        <v>9787889571067</v>
      </c>
      <c r="F1431" s="126">
        <v>28</v>
      </c>
      <c r="G1431" s="13">
        <v>8.25</v>
      </c>
      <c r="H1431" s="13">
        <v>3.39</v>
      </c>
      <c r="I1431" s="141">
        <v>32</v>
      </c>
      <c r="J1431" s="121" t="s">
        <v>31</v>
      </c>
      <c r="K1431" s="10" t="s">
        <v>17</v>
      </c>
    </row>
    <row r="1432" spans="1:11" ht="36" customHeight="1">
      <c r="A1432" s="3">
        <v>1430</v>
      </c>
      <c r="B1432" s="127" t="s">
        <v>2197</v>
      </c>
      <c r="C1432" s="5" t="s">
        <v>2191</v>
      </c>
      <c r="D1432" s="6" t="s">
        <v>61</v>
      </c>
      <c r="E1432" s="128">
        <v>9787889571074</v>
      </c>
      <c r="F1432" s="126">
        <v>28</v>
      </c>
      <c r="G1432" s="13">
        <v>5.5</v>
      </c>
      <c r="H1432" s="13">
        <v>5.09</v>
      </c>
      <c r="I1432" s="141">
        <v>32</v>
      </c>
      <c r="J1432" s="121" t="s">
        <v>31</v>
      </c>
      <c r="K1432" s="10" t="s">
        <v>17</v>
      </c>
    </row>
    <row r="1433" spans="1:11" ht="36" customHeight="1">
      <c r="A1433" s="10">
        <v>1431</v>
      </c>
      <c r="B1433" s="127" t="s">
        <v>2198</v>
      </c>
      <c r="C1433" s="5" t="s">
        <v>2191</v>
      </c>
      <c r="D1433" s="6" t="s">
        <v>61</v>
      </c>
      <c r="E1433" s="128">
        <v>9787889571098</v>
      </c>
      <c r="F1433" s="126">
        <v>28</v>
      </c>
      <c r="G1433" s="13">
        <v>7.25</v>
      </c>
      <c r="H1433" s="13">
        <v>3.86</v>
      </c>
      <c r="I1433" s="141">
        <v>32</v>
      </c>
      <c r="J1433" s="121" t="s">
        <v>31</v>
      </c>
      <c r="K1433" s="10" t="s">
        <v>17</v>
      </c>
    </row>
    <row r="1434" spans="1:11" ht="36" customHeight="1">
      <c r="A1434" s="10">
        <v>1432</v>
      </c>
      <c r="B1434" s="129" t="s">
        <v>2199</v>
      </c>
      <c r="C1434" s="5" t="s">
        <v>2191</v>
      </c>
      <c r="D1434" s="6" t="s">
        <v>61</v>
      </c>
      <c r="E1434" s="128">
        <v>9787889571104</v>
      </c>
      <c r="F1434" s="130">
        <v>28</v>
      </c>
      <c r="G1434" s="13">
        <v>6.5</v>
      </c>
      <c r="H1434" s="13">
        <v>4.3099999999999996</v>
      </c>
      <c r="I1434" s="141">
        <v>32</v>
      </c>
      <c r="J1434" s="121" t="s">
        <v>31</v>
      </c>
      <c r="K1434" s="10" t="s">
        <v>17</v>
      </c>
    </row>
    <row r="1435" spans="1:11" ht="36" customHeight="1">
      <c r="A1435" s="3">
        <v>1433</v>
      </c>
      <c r="B1435" s="129" t="s">
        <v>2200</v>
      </c>
      <c r="C1435" s="5" t="s">
        <v>2191</v>
      </c>
      <c r="D1435" s="6" t="s">
        <v>61</v>
      </c>
      <c r="E1435" s="128">
        <v>9787889571081</v>
      </c>
      <c r="F1435" s="130">
        <v>28</v>
      </c>
      <c r="G1435" s="13">
        <v>5.5</v>
      </c>
      <c r="H1435" s="13">
        <v>5.09</v>
      </c>
      <c r="I1435" s="141">
        <v>32</v>
      </c>
      <c r="J1435" s="121" t="s">
        <v>31</v>
      </c>
      <c r="K1435" s="10" t="s">
        <v>17</v>
      </c>
    </row>
    <row r="1436" spans="1:11" ht="36" customHeight="1">
      <c r="A1436" s="10">
        <v>1434</v>
      </c>
      <c r="B1436" s="131" t="s">
        <v>2201</v>
      </c>
      <c r="C1436" s="46" t="s">
        <v>2202</v>
      </c>
      <c r="D1436" s="6" t="s">
        <v>87</v>
      </c>
      <c r="E1436" s="132">
        <v>9787568418553</v>
      </c>
      <c r="F1436" s="133">
        <v>55</v>
      </c>
      <c r="G1436" s="118">
        <v>13.25</v>
      </c>
      <c r="H1436" s="118">
        <f t="shared" ref="H1436:H1462" si="31">F1436/G1436</f>
        <v>4.1509433962264204</v>
      </c>
      <c r="I1436" s="142">
        <v>16</v>
      </c>
      <c r="J1436" s="107" t="s">
        <v>31</v>
      </c>
      <c r="K1436" s="10" t="s">
        <v>17</v>
      </c>
    </row>
    <row r="1437" spans="1:11" ht="36" customHeight="1">
      <c r="A1437" s="10">
        <v>1435</v>
      </c>
      <c r="B1437" s="131" t="s">
        <v>2203</v>
      </c>
      <c r="C1437" s="46" t="s">
        <v>2202</v>
      </c>
      <c r="D1437" s="6" t="s">
        <v>59</v>
      </c>
      <c r="E1437" s="132">
        <v>9787568418072</v>
      </c>
      <c r="F1437" s="133">
        <v>25</v>
      </c>
      <c r="G1437" s="118">
        <v>4.75</v>
      </c>
      <c r="H1437" s="118">
        <f t="shared" si="31"/>
        <v>5.2631578947368398</v>
      </c>
      <c r="I1437" s="142">
        <v>16</v>
      </c>
      <c r="J1437" s="107" t="s">
        <v>31</v>
      </c>
      <c r="K1437" s="10" t="s">
        <v>17</v>
      </c>
    </row>
    <row r="1438" spans="1:11" ht="36" customHeight="1">
      <c r="A1438" s="3">
        <v>1436</v>
      </c>
      <c r="B1438" s="131" t="s">
        <v>2204</v>
      </c>
      <c r="C1438" s="46" t="s">
        <v>2202</v>
      </c>
      <c r="D1438" s="6" t="s">
        <v>59</v>
      </c>
      <c r="E1438" s="132">
        <v>9787568418065</v>
      </c>
      <c r="F1438" s="133">
        <v>68</v>
      </c>
      <c r="G1438" s="118">
        <v>26.75</v>
      </c>
      <c r="H1438" s="118">
        <f t="shared" si="31"/>
        <v>2.5420560747663501</v>
      </c>
      <c r="I1438" s="142">
        <v>16</v>
      </c>
      <c r="J1438" s="107" t="s">
        <v>31</v>
      </c>
      <c r="K1438" s="10" t="s">
        <v>17</v>
      </c>
    </row>
    <row r="1439" spans="1:11" ht="36" customHeight="1">
      <c r="A1439" s="10">
        <v>1437</v>
      </c>
      <c r="B1439" s="134" t="s">
        <v>2205</v>
      </c>
      <c r="C1439" s="46" t="s">
        <v>2202</v>
      </c>
      <c r="D1439" s="6" t="s">
        <v>63</v>
      </c>
      <c r="E1439" s="132">
        <v>9787568417099</v>
      </c>
      <c r="F1439" s="135">
        <v>40</v>
      </c>
      <c r="G1439" s="118">
        <v>4.375</v>
      </c>
      <c r="H1439" s="118">
        <f t="shared" si="31"/>
        <v>9.1428571428571406</v>
      </c>
      <c r="I1439" s="142">
        <v>16</v>
      </c>
      <c r="J1439" s="107" t="s">
        <v>31</v>
      </c>
      <c r="K1439" s="10" t="s">
        <v>17</v>
      </c>
    </row>
    <row r="1440" spans="1:11" ht="36" customHeight="1">
      <c r="A1440" s="10">
        <v>1438</v>
      </c>
      <c r="B1440" s="134" t="s">
        <v>2206</v>
      </c>
      <c r="C1440" s="46" t="s">
        <v>2202</v>
      </c>
      <c r="D1440" s="6" t="s">
        <v>111</v>
      </c>
      <c r="E1440" s="132">
        <v>9787568415583</v>
      </c>
      <c r="F1440" s="135">
        <v>58</v>
      </c>
      <c r="G1440" s="118">
        <v>24.5</v>
      </c>
      <c r="H1440" s="118">
        <f t="shared" si="31"/>
        <v>2.3673469387755102</v>
      </c>
      <c r="I1440" s="142">
        <v>16</v>
      </c>
      <c r="J1440" s="107" t="s">
        <v>31</v>
      </c>
      <c r="K1440" s="10" t="s">
        <v>17</v>
      </c>
    </row>
    <row r="1441" spans="1:11" ht="36" customHeight="1">
      <c r="A1441" s="3">
        <v>1439</v>
      </c>
      <c r="B1441" s="134" t="s">
        <v>2207</v>
      </c>
      <c r="C1441" s="46" t="s">
        <v>2202</v>
      </c>
      <c r="D1441" s="6" t="s">
        <v>192</v>
      </c>
      <c r="E1441" s="132">
        <v>9787568408707</v>
      </c>
      <c r="F1441" s="135">
        <v>60</v>
      </c>
      <c r="G1441" s="118">
        <v>25.75</v>
      </c>
      <c r="H1441" s="118">
        <f t="shared" si="31"/>
        <v>2.3300970873786402</v>
      </c>
      <c r="I1441" s="142">
        <v>16</v>
      </c>
      <c r="J1441" s="107" t="s">
        <v>31</v>
      </c>
      <c r="K1441" s="10" t="s">
        <v>17</v>
      </c>
    </row>
    <row r="1442" spans="1:11" ht="36" customHeight="1">
      <c r="A1442" s="10">
        <v>1440</v>
      </c>
      <c r="B1442" s="134" t="s">
        <v>2208</v>
      </c>
      <c r="C1442" s="46" t="s">
        <v>2202</v>
      </c>
      <c r="D1442" s="6" t="s">
        <v>53</v>
      </c>
      <c r="E1442" s="132">
        <v>9787568413459</v>
      </c>
      <c r="F1442" s="135">
        <v>60</v>
      </c>
      <c r="G1442" s="118">
        <v>20.25</v>
      </c>
      <c r="H1442" s="118">
        <f t="shared" si="31"/>
        <v>2.9629629629629601</v>
      </c>
      <c r="I1442" s="142">
        <v>16</v>
      </c>
      <c r="J1442" s="107" t="s">
        <v>41</v>
      </c>
      <c r="K1442" s="10" t="s">
        <v>17</v>
      </c>
    </row>
    <row r="1443" spans="1:11" ht="36" customHeight="1">
      <c r="A1443" s="10">
        <v>1441</v>
      </c>
      <c r="B1443" s="131" t="s">
        <v>2209</v>
      </c>
      <c r="C1443" s="46" t="s">
        <v>2202</v>
      </c>
      <c r="D1443" s="6" t="s">
        <v>13</v>
      </c>
      <c r="E1443" s="132">
        <v>9787568414036</v>
      </c>
      <c r="F1443" s="133">
        <v>42</v>
      </c>
      <c r="G1443" s="118">
        <v>11.5</v>
      </c>
      <c r="H1443" s="118">
        <f t="shared" si="31"/>
        <v>3.6521739130434798</v>
      </c>
      <c r="I1443" s="142">
        <v>16</v>
      </c>
      <c r="J1443" s="107" t="s">
        <v>31</v>
      </c>
      <c r="K1443" s="10" t="s">
        <v>17</v>
      </c>
    </row>
    <row r="1444" spans="1:11" ht="36" customHeight="1">
      <c r="A1444" s="3">
        <v>1442</v>
      </c>
      <c r="B1444" s="131" t="s">
        <v>2210</v>
      </c>
      <c r="C1444" s="46" t="s">
        <v>2202</v>
      </c>
      <c r="D1444" s="6" t="s">
        <v>13</v>
      </c>
      <c r="E1444" s="132">
        <v>9787568413213</v>
      </c>
      <c r="F1444" s="133">
        <v>80</v>
      </c>
      <c r="G1444" s="118">
        <v>10.5</v>
      </c>
      <c r="H1444" s="118">
        <f t="shared" si="31"/>
        <v>7.6190476190476204</v>
      </c>
      <c r="I1444" s="142">
        <v>16</v>
      </c>
      <c r="J1444" s="107" t="s">
        <v>31</v>
      </c>
      <c r="K1444" s="10" t="s">
        <v>17</v>
      </c>
    </row>
    <row r="1445" spans="1:11" ht="36" customHeight="1">
      <c r="A1445" s="10">
        <v>1443</v>
      </c>
      <c r="B1445" s="131" t="s">
        <v>2211</v>
      </c>
      <c r="C1445" s="46" t="s">
        <v>2202</v>
      </c>
      <c r="D1445" s="6" t="s">
        <v>13</v>
      </c>
      <c r="E1445" s="132">
        <v>9787568413190</v>
      </c>
      <c r="F1445" s="133">
        <v>80</v>
      </c>
      <c r="G1445" s="118">
        <v>10.75</v>
      </c>
      <c r="H1445" s="118">
        <f t="shared" si="31"/>
        <v>7.4418604651162799</v>
      </c>
      <c r="I1445" s="142">
        <v>16</v>
      </c>
      <c r="J1445" s="107" t="s">
        <v>31</v>
      </c>
      <c r="K1445" s="10" t="s">
        <v>17</v>
      </c>
    </row>
    <row r="1446" spans="1:11" ht="36" customHeight="1">
      <c r="A1446" s="10">
        <v>1444</v>
      </c>
      <c r="B1446" s="131" t="s">
        <v>2212</v>
      </c>
      <c r="C1446" s="46" t="s">
        <v>2202</v>
      </c>
      <c r="D1446" s="6" t="s">
        <v>13</v>
      </c>
      <c r="E1446" s="132">
        <v>9787568413114</v>
      </c>
      <c r="F1446" s="133">
        <v>80</v>
      </c>
      <c r="G1446" s="118">
        <v>11</v>
      </c>
      <c r="H1446" s="118">
        <f t="shared" si="31"/>
        <v>7.2727272727272698</v>
      </c>
      <c r="I1446" s="142">
        <v>16</v>
      </c>
      <c r="J1446" s="107" t="s">
        <v>31</v>
      </c>
      <c r="K1446" s="10" t="s">
        <v>17</v>
      </c>
    </row>
    <row r="1447" spans="1:11" ht="36" customHeight="1">
      <c r="A1447" s="3">
        <v>1445</v>
      </c>
      <c r="B1447" s="131" t="s">
        <v>2213</v>
      </c>
      <c r="C1447" s="46" t="s">
        <v>2202</v>
      </c>
      <c r="D1447" s="6" t="s">
        <v>13</v>
      </c>
      <c r="E1447" s="132">
        <v>9787568413091</v>
      </c>
      <c r="F1447" s="133">
        <v>82</v>
      </c>
      <c r="G1447" s="118">
        <v>12.5</v>
      </c>
      <c r="H1447" s="118">
        <f t="shared" si="31"/>
        <v>6.56</v>
      </c>
      <c r="I1447" s="142">
        <v>16</v>
      </c>
      <c r="J1447" s="107" t="s">
        <v>31</v>
      </c>
      <c r="K1447" s="10" t="s">
        <v>17</v>
      </c>
    </row>
    <row r="1448" spans="1:11" ht="36" customHeight="1">
      <c r="A1448" s="10">
        <v>1446</v>
      </c>
      <c r="B1448" s="131" t="s">
        <v>2214</v>
      </c>
      <c r="C1448" s="46" t="s">
        <v>2202</v>
      </c>
      <c r="D1448" s="6" t="s">
        <v>13</v>
      </c>
      <c r="E1448" s="132">
        <v>9787568412629</v>
      </c>
      <c r="F1448" s="133">
        <v>88</v>
      </c>
      <c r="G1448" s="118">
        <v>28.25</v>
      </c>
      <c r="H1448" s="118">
        <f t="shared" si="31"/>
        <v>3.1150442477876101</v>
      </c>
      <c r="I1448" s="142">
        <v>16</v>
      </c>
      <c r="J1448" s="107" t="s">
        <v>31</v>
      </c>
      <c r="K1448" s="10" t="s">
        <v>17</v>
      </c>
    </row>
    <row r="1449" spans="1:11" ht="36" customHeight="1">
      <c r="A1449" s="10">
        <v>1447</v>
      </c>
      <c r="B1449" s="136" t="s">
        <v>2215</v>
      </c>
      <c r="C1449" s="5" t="s">
        <v>2216</v>
      </c>
      <c r="D1449" s="6" t="s">
        <v>89</v>
      </c>
      <c r="E1449" s="137">
        <v>9787571330767</v>
      </c>
      <c r="F1449" s="138">
        <v>45</v>
      </c>
      <c r="G1449" s="8">
        <v>13</v>
      </c>
      <c r="H1449" s="8">
        <f t="shared" si="31"/>
        <v>3.4615384615384599</v>
      </c>
      <c r="I1449" s="141">
        <v>16</v>
      </c>
      <c r="J1449" s="102" t="s">
        <v>31</v>
      </c>
      <c r="K1449" s="9" t="s">
        <v>879</v>
      </c>
    </row>
    <row r="1450" spans="1:11" ht="36" customHeight="1">
      <c r="A1450" s="3">
        <v>1448</v>
      </c>
      <c r="B1450" s="136" t="s">
        <v>2217</v>
      </c>
      <c r="C1450" s="5" t="s">
        <v>2216</v>
      </c>
      <c r="D1450" s="6" t="s">
        <v>30</v>
      </c>
      <c r="E1450" s="137">
        <v>9787571315078</v>
      </c>
      <c r="F1450" s="138">
        <v>68</v>
      </c>
      <c r="G1450" s="8">
        <v>17.75</v>
      </c>
      <c r="H1450" s="8">
        <f t="shared" si="31"/>
        <v>3.8309859154929602</v>
      </c>
      <c r="I1450" s="141">
        <v>16</v>
      </c>
      <c r="J1450" s="102" t="s">
        <v>31</v>
      </c>
      <c r="K1450" s="9" t="s">
        <v>879</v>
      </c>
    </row>
    <row r="1451" spans="1:11" ht="36" customHeight="1">
      <c r="A1451" s="10">
        <v>1449</v>
      </c>
      <c r="B1451" s="124" t="s">
        <v>2218</v>
      </c>
      <c r="C1451" s="5" t="s">
        <v>2216</v>
      </c>
      <c r="D1451" s="6" t="s">
        <v>13</v>
      </c>
      <c r="E1451" s="137">
        <v>9787571307608</v>
      </c>
      <c r="F1451" s="139">
        <v>60</v>
      </c>
      <c r="G1451" s="8">
        <v>15.5</v>
      </c>
      <c r="H1451" s="8">
        <f t="shared" si="31"/>
        <v>3.87096774193548</v>
      </c>
      <c r="I1451" s="141">
        <v>16</v>
      </c>
      <c r="J1451" s="102" t="s">
        <v>31</v>
      </c>
      <c r="K1451" s="9" t="s">
        <v>879</v>
      </c>
    </row>
    <row r="1452" spans="1:11" ht="36" customHeight="1">
      <c r="A1452" s="10">
        <v>1450</v>
      </c>
      <c r="B1452" s="124" t="s">
        <v>2219</v>
      </c>
      <c r="C1452" s="5" t="s">
        <v>2216</v>
      </c>
      <c r="D1452" s="6" t="s">
        <v>290</v>
      </c>
      <c r="E1452" s="137">
        <v>9787553795195</v>
      </c>
      <c r="F1452" s="139">
        <v>45</v>
      </c>
      <c r="G1452" s="8">
        <v>13</v>
      </c>
      <c r="H1452" s="8">
        <f t="shared" si="31"/>
        <v>3.4615384615384599</v>
      </c>
      <c r="I1452" s="141">
        <v>16</v>
      </c>
      <c r="J1452" s="102" t="s">
        <v>31</v>
      </c>
      <c r="K1452" s="9" t="s">
        <v>879</v>
      </c>
    </row>
    <row r="1453" spans="1:11" ht="36" customHeight="1">
      <c r="A1453" s="3">
        <v>1451</v>
      </c>
      <c r="B1453" s="124" t="s">
        <v>2220</v>
      </c>
      <c r="C1453" s="5" t="s">
        <v>2216</v>
      </c>
      <c r="D1453" s="6" t="s">
        <v>53</v>
      </c>
      <c r="E1453" s="137">
        <v>9787571314675</v>
      </c>
      <c r="F1453" s="139">
        <v>36</v>
      </c>
      <c r="G1453" s="8">
        <v>10</v>
      </c>
      <c r="H1453" s="8">
        <f t="shared" si="31"/>
        <v>3.6</v>
      </c>
      <c r="I1453" s="141">
        <v>16</v>
      </c>
      <c r="J1453" s="102" t="s">
        <v>31</v>
      </c>
      <c r="K1453" s="9" t="s">
        <v>879</v>
      </c>
    </row>
    <row r="1454" spans="1:11" ht="36" customHeight="1">
      <c r="A1454" s="10">
        <v>1452</v>
      </c>
      <c r="B1454" s="124" t="s">
        <v>2221</v>
      </c>
      <c r="C1454" s="5" t="s">
        <v>2216</v>
      </c>
      <c r="D1454" s="6" t="s">
        <v>13</v>
      </c>
      <c r="E1454" s="137">
        <v>9787571311827</v>
      </c>
      <c r="F1454" s="139">
        <v>55</v>
      </c>
      <c r="G1454" s="139">
        <v>18</v>
      </c>
      <c r="H1454" s="8">
        <f t="shared" si="31"/>
        <v>3.0555555555555598</v>
      </c>
      <c r="I1454" s="141">
        <v>16</v>
      </c>
      <c r="J1454" s="102" t="s">
        <v>31</v>
      </c>
      <c r="K1454" s="9" t="s">
        <v>879</v>
      </c>
    </row>
    <row r="1455" spans="1:11" ht="36" customHeight="1">
      <c r="A1455" s="10">
        <v>1453</v>
      </c>
      <c r="B1455" s="124" t="s">
        <v>2222</v>
      </c>
      <c r="C1455" s="5" t="s">
        <v>2216</v>
      </c>
      <c r="D1455" s="6" t="s">
        <v>423</v>
      </c>
      <c r="E1455" s="137">
        <v>9787571313012</v>
      </c>
      <c r="F1455" s="139">
        <v>50</v>
      </c>
      <c r="G1455" s="139">
        <v>16.5</v>
      </c>
      <c r="H1455" s="8">
        <f t="shared" si="31"/>
        <v>3.0303030303030298</v>
      </c>
      <c r="I1455" s="141">
        <v>16</v>
      </c>
      <c r="J1455" s="102" t="s">
        <v>31</v>
      </c>
      <c r="K1455" s="9" t="s">
        <v>879</v>
      </c>
    </row>
    <row r="1456" spans="1:11" ht="36" customHeight="1">
      <c r="A1456" s="3">
        <v>1454</v>
      </c>
      <c r="B1456" s="124" t="s">
        <v>2223</v>
      </c>
      <c r="C1456" s="5" t="s">
        <v>2216</v>
      </c>
      <c r="D1456" s="6" t="s">
        <v>23</v>
      </c>
      <c r="E1456" s="137">
        <v>9787571324360</v>
      </c>
      <c r="F1456" s="139">
        <v>55</v>
      </c>
      <c r="G1456" s="8">
        <v>14.25</v>
      </c>
      <c r="H1456" s="8">
        <f t="shared" si="31"/>
        <v>3.8596491228070202</v>
      </c>
      <c r="I1456" s="141">
        <v>16</v>
      </c>
      <c r="J1456" s="102" t="s">
        <v>31</v>
      </c>
      <c r="K1456" s="9" t="s">
        <v>879</v>
      </c>
    </row>
    <row r="1457" spans="1:11" ht="36" customHeight="1">
      <c r="A1457" s="10">
        <v>1455</v>
      </c>
      <c r="B1457" s="134" t="s">
        <v>2224</v>
      </c>
      <c r="C1457" s="46" t="s">
        <v>2216</v>
      </c>
      <c r="D1457" s="6" t="s">
        <v>111</v>
      </c>
      <c r="E1457" s="132">
        <v>9787571316112</v>
      </c>
      <c r="F1457" s="135">
        <v>36</v>
      </c>
      <c r="G1457" s="8">
        <v>4.5</v>
      </c>
      <c r="H1457" s="8">
        <f t="shared" si="31"/>
        <v>8</v>
      </c>
      <c r="I1457" s="142">
        <v>16</v>
      </c>
      <c r="J1457" s="107" t="s">
        <v>41</v>
      </c>
      <c r="K1457" s="9" t="s">
        <v>879</v>
      </c>
    </row>
    <row r="1458" spans="1:11" ht="36" customHeight="1">
      <c r="A1458" s="10">
        <v>1456</v>
      </c>
      <c r="B1458" s="124" t="s">
        <v>2225</v>
      </c>
      <c r="C1458" s="5" t="s">
        <v>2216</v>
      </c>
      <c r="D1458" s="6" t="s">
        <v>111</v>
      </c>
      <c r="E1458" s="137">
        <v>9787571316105</v>
      </c>
      <c r="F1458" s="139">
        <v>36</v>
      </c>
      <c r="G1458" s="8">
        <v>4.5</v>
      </c>
      <c r="H1458" s="8">
        <f t="shared" si="31"/>
        <v>8</v>
      </c>
      <c r="I1458" s="141">
        <v>16</v>
      </c>
      <c r="J1458" s="107" t="s">
        <v>41</v>
      </c>
      <c r="K1458" s="9" t="s">
        <v>879</v>
      </c>
    </row>
    <row r="1459" spans="1:11" ht="36" customHeight="1">
      <c r="A1459" s="3">
        <v>1457</v>
      </c>
      <c r="B1459" s="124" t="s">
        <v>2226</v>
      </c>
      <c r="C1459" s="5" t="s">
        <v>2216</v>
      </c>
      <c r="D1459" s="6" t="s">
        <v>111</v>
      </c>
      <c r="E1459" s="137">
        <v>9787571316099</v>
      </c>
      <c r="F1459" s="139">
        <v>36</v>
      </c>
      <c r="G1459" s="8">
        <v>4.5</v>
      </c>
      <c r="H1459" s="8">
        <f t="shared" si="31"/>
        <v>8</v>
      </c>
      <c r="I1459" s="141">
        <v>16</v>
      </c>
      <c r="J1459" s="107" t="s">
        <v>41</v>
      </c>
      <c r="K1459" s="9" t="s">
        <v>879</v>
      </c>
    </row>
    <row r="1460" spans="1:11" ht="36" customHeight="1">
      <c r="A1460" s="10">
        <v>1458</v>
      </c>
      <c r="B1460" s="124" t="s">
        <v>2227</v>
      </c>
      <c r="C1460" s="5" t="s">
        <v>2216</v>
      </c>
      <c r="D1460" s="6" t="s">
        <v>111</v>
      </c>
      <c r="E1460" s="137">
        <v>9787571316082</v>
      </c>
      <c r="F1460" s="139">
        <v>36</v>
      </c>
      <c r="G1460" s="8">
        <v>5</v>
      </c>
      <c r="H1460" s="8">
        <f t="shared" si="31"/>
        <v>7.2</v>
      </c>
      <c r="I1460" s="141">
        <v>16</v>
      </c>
      <c r="J1460" s="107" t="s">
        <v>41</v>
      </c>
      <c r="K1460" s="9" t="s">
        <v>879</v>
      </c>
    </row>
    <row r="1461" spans="1:11" ht="36" customHeight="1">
      <c r="A1461" s="10">
        <v>1459</v>
      </c>
      <c r="B1461" s="124" t="s">
        <v>2228</v>
      </c>
      <c r="C1461" s="5" t="s">
        <v>2216</v>
      </c>
      <c r="D1461" s="6" t="s">
        <v>111</v>
      </c>
      <c r="E1461" s="137">
        <v>9787571316075</v>
      </c>
      <c r="F1461" s="139">
        <v>36</v>
      </c>
      <c r="G1461" s="8">
        <v>5</v>
      </c>
      <c r="H1461" s="8">
        <f t="shared" si="31"/>
        <v>7.2</v>
      </c>
      <c r="I1461" s="141">
        <v>16</v>
      </c>
      <c r="J1461" s="107" t="s">
        <v>41</v>
      </c>
      <c r="K1461" s="9" t="s">
        <v>879</v>
      </c>
    </row>
    <row r="1462" spans="1:11" ht="36" customHeight="1">
      <c r="A1462" s="3">
        <v>1460</v>
      </c>
      <c r="B1462" s="124" t="s">
        <v>2229</v>
      </c>
      <c r="C1462" s="5" t="s">
        <v>2216</v>
      </c>
      <c r="D1462" s="6" t="s">
        <v>111</v>
      </c>
      <c r="E1462" s="137">
        <v>9787571316068</v>
      </c>
      <c r="F1462" s="139">
        <v>36</v>
      </c>
      <c r="G1462" s="8">
        <v>5</v>
      </c>
      <c r="H1462" s="8">
        <f t="shared" si="31"/>
        <v>7.2</v>
      </c>
      <c r="I1462" s="141">
        <v>16</v>
      </c>
      <c r="J1462" s="107" t="s">
        <v>41</v>
      </c>
      <c r="K1462" s="9" t="s">
        <v>879</v>
      </c>
    </row>
    <row r="1463" spans="1:11" ht="36" customHeight="1">
      <c r="A1463" s="10">
        <v>1461</v>
      </c>
      <c r="B1463" s="124" t="s">
        <v>2230</v>
      </c>
      <c r="C1463" s="5" t="s">
        <v>2231</v>
      </c>
      <c r="D1463" s="6" t="s">
        <v>61</v>
      </c>
      <c r="E1463" s="137">
        <v>9787570529803</v>
      </c>
      <c r="F1463" s="140">
        <v>20</v>
      </c>
      <c r="G1463" s="12">
        <v>6</v>
      </c>
      <c r="H1463" s="12">
        <v>3.33</v>
      </c>
      <c r="I1463" s="143">
        <v>32</v>
      </c>
      <c r="J1463" s="102" t="s">
        <v>214</v>
      </c>
      <c r="K1463" s="10" t="s">
        <v>17</v>
      </c>
    </row>
    <row r="1464" spans="1:11" ht="36" customHeight="1">
      <c r="A1464" s="10">
        <v>1462</v>
      </c>
      <c r="B1464" s="124" t="s">
        <v>2232</v>
      </c>
      <c r="C1464" s="5" t="s">
        <v>2231</v>
      </c>
      <c r="D1464" s="6" t="s">
        <v>73</v>
      </c>
      <c r="E1464" s="137">
        <v>9787570529810</v>
      </c>
      <c r="F1464" s="140">
        <v>20</v>
      </c>
      <c r="G1464" s="12">
        <v>6</v>
      </c>
      <c r="H1464" s="12">
        <v>3.33</v>
      </c>
      <c r="I1464" s="143">
        <v>32</v>
      </c>
      <c r="J1464" s="102" t="s">
        <v>214</v>
      </c>
      <c r="K1464" s="10" t="s">
        <v>17</v>
      </c>
    </row>
    <row r="1465" spans="1:11" ht="36" customHeight="1">
      <c r="A1465" s="3">
        <v>1463</v>
      </c>
      <c r="B1465" s="124" t="s">
        <v>2233</v>
      </c>
      <c r="C1465" s="5" t="s">
        <v>2231</v>
      </c>
      <c r="D1465" s="6" t="s">
        <v>73</v>
      </c>
      <c r="E1465" s="137">
        <v>9787570529889</v>
      </c>
      <c r="F1465" s="140">
        <v>20</v>
      </c>
      <c r="G1465" s="12">
        <v>6</v>
      </c>
      <c r="H1465" s="12">
        <v>3.33</v>
      </c>
      <c r="I1465" s="143">
        <v>32</v>
      </c>
      <c r="J1465" s="102" t="s">
        <v>214</v>
      </c>
      <c r="K1465" s="10" t="s">
        <v>17</v>
      </c>
    </row>
    <row r="1466" spans="1:11" ht="36" customHeight="1">
      <c r="A1466" s="10">
        <v>1464</v>
      </c>
      <c r="B1466" s="124" t="s">
        <v>2234</v>
      </c>
      <c r="C1466" s="5" t="s">
        <v>2231</v>
      </c>
      <c r="D1466" s="6" t="s">
        <v>73</v>
      </c>
      <c r="E1466" s="137">
        <v>9787570529902</v>
      </c>
      <c r="F1466" s="140">
        <v>20</v>
      </c>
      <c r="G1466" s="12">
        <v>6</v>
      </c>
      <c r="H1466" s="12">
        <v>3.33</v>
      </c>
      <c r="I1466" s="143">
        <v>32</v>
      </c>
      <c r="J1466" s="102" t="s">
        <v>214</v>
      </c>
      <c r="K1466" s="10" t="s">
        <v>17</v>
      </c>
    </row>
    <row r="1467" spans="1:11" ht="36" customHeight="1">
      <c r="A1467" s="10">
        <v>1465</v>
      </c>
      <c r="B1467" s="124" t="s">
        <v>2235</v>
      </c>
      <c r="C1467" s="5" t="s">
        <v>2231</v>
      </c>
      <c r="D1467" s="6" t="s">
        <v>73</v>
      </c>
      <c r="E1467" s="137">
        <v>9787570529872</v>
      </c>
      <c r="F1467" s="140">
        <v>20</v>
      </c>
      <c r="G1467" s="12">
        <v>6</v>
      </c>
      <c r="H1467" s="12">
        <v>3.33</v>
      </c>
      <c r="I1467" s="143">
        <v>32</v>
      </c>
      <c r="J1467" s="102" t="s">
        <v>214</v>
      </c>
      <c r="K1467" s="10" t="s">
        <v>17</v>
      </c>
    </row>
    <row r="1468" spans="1:11" ht="36" customHeight="1">
      <c r="A1468" s="3">
        <v>1466</v>
      </c>
      <c r="B1468" s="124" t="s">
        <v>2236</v>
      </c>
      <c r="C1468" s="5" t="s">
        <v>2231</v>
      </c>
      <c r="D1468" s="6" t="s">
        <v>73</v>
      </c>
      <c r="E1468" s="137">
        <v>9787570529827</v>
      </c>
      <c r="F1468" s="140">
        <v>20</v>
      </c>
      <c r="G1468" s="12">
        <v>6</v>
      </c>
      <c r="H1468" s="12">
        <v>3.33</v>
      </c>
      <c r="I1468" s="143">
        <v>32</v>
      </c>
      <c r="J1468" s="102" t="s">
        <v>214</v>
      </c>
      <c r="K1468" s="10" t="s">
        <v>17</v>
      </c>
    </row>
    <row r="1469" spans="1:11" ht="36" customHeight="1">
      <c r="A1469" s="10">
        <v>1467</v>
      </c>
      <c r="B1469" s="124" t="s">
        <v>2237</v>
      </c>
      <c r="C1469" s="5" t="s">
        <v>2231</v>
      </c>
      <c r="D1469" s="6" t="s">
        <v>73</v>
      </c>
      <c r="E1469" s="137">
        <v>9787570529896</v>
      </c>
      <c r="F1469" s="140">
        <v>20</v>
      </c>
      <c r="G1469" s="12">
        <v>6</v>
      </c>
      <c r="H1469" s="12">
        <v>3.33</v>
      </c>
      <c r="I1469" s="143">
        <v>32</v>
      </c>
      <c r="J1469" s="102" t="s">
        <v>214</v>
      </c>
      <c r="K1469" s="10" t="s">
        <v>17</v>
      </c>
    </row>
    <row r="1470" spans="1:11" ht="36" customHeight="1">
      <c r="A1470" s="10">
        <v>1468</v>
      </c>
      <c r="B1470" s="124" t="s">
        <v>2238</v>
      </c>
      <c r="C1470" s="5" t="s">
        <v>2231</v>
      </c>
      <c r="D1470" s="6" t="s">
        <v>73</v>
      </c>
      <c r="E1470" s="137">
        <v>9787570529919</v>
      </c>
      <c r="F1470" s="140">
        <v>20</v>
      </c>
      <c r="G1470" s="12">
        <v>6</v>
      </c>
      <c r="H1470" s="12">
        <v>3.33</v>
      </c>
      <c r="I1470" s="143">
        <v>32</v>
      </c>
      <c r="J1470" s="102" t="s">
        <v>214</v>
      </c>
      <c r="K1470" s="10" t="s">
        <v>17</v>
      </c>
    </row>
    <row r="1471" spans="1:11" ht="36" customHeight="1">
      <c r="A1471" s="3">
        <v>1469</v>
      </c>
      <c r="B1471" s="124" t="s">
        <v>2239</v>
      </c>
      <c r="C1471" s="5" t="s">
        <v>2231</v>
      </c>
      <c r="D1471" s="6" t="s">
        <v>73</v>
      </c>
      <c r="E1471" s="137">
        <v>9787570529865</v>
      </c>
      <c r="F1471" s="140">
        <v>20</v>
      </c>
      <c r="G1471" s="12">
        <v>6</v>
      </c>
      <c r="H1471" s="12">
        <v>3.33</v>
      </c>
      <c r="I1471" s="143">
        <v>32</v>
      </c>
      <c r="J1471" s="102" t="s">
        <v>214</v>
      </c>
      <c r="K1471" s="10" t="s">
        <v>17</v>
      </c>
    </row>
    <row r="1472" spans="1:11" ht="36" customHeight="1">
      <c r="A1472" s="10">
        <v>1470</v>
      </c>
      <c r="B1472" s="124" t="s">
        <v>2240</v>
      </c>
      <c r="C1472" s="5" t="s">
        <v>2231</v>
      </c>
      <c r="D1472" s="6" t="s">
        <v>73</v>
      </c>
      <c r="E1472" s="137">
        <v>9787570529797</v>
      </c>
      <c r="F1472" s="140">
        <v>20</v>
      </c>
      <c r="G1472" s="12">
        <v>6</v>
      </c>
      <c r="H1472" s="12">
        <v>3.33</v>
      </c>
      <c r="I1472" s="143">
        <v>32</v>
      </c>
      <c r="J1472" s="102" t="s">
        <v>214</v>
      </c>
      <c r="K1472" s="10" t="s">
        <v>17</v>
      </c>
    </row>
    <row r="1473" spans="1:11" ht="36" customHeight="1">
      <c r="A1473" s="10">
        <v>1471</v>
      </c>
      <c r="B1473" s="124" t="s">
        <v>2241</v>
      </c>
      <c r="C1473" s="5" t="s">
        <v>2231</v>
      </c>
      <c r="D1473" s="6" t="s">
        <v>192</v>
      </c>
      <c r="E1473" s="137">
        <v>9787570522033</v>
      </c>
      <c r="F1473" s="144">
        <v>48</v>
      </c>
      <c r="G1473" s="18">
        <v>19</v>
      </c>
      <c r="H1473" s="8">
        <f>F1473/G1473</f>
        <v>2.5263157894736801</v>
      </c>
      <c r="I1473" s="142" t="s">
        <v>15</v>
      </c>
      <c r="J1473" s="107" t="s">
        <v>31</v>
      </c>
      <c r="K1473" s="10" t="s">
        <v>17</v>
      </c>
    </row>
    <row r="1474" spans="1:11" ht="36" customHeight="1">
      <c r="A1474" s="3">
        <v>1472</v>
      </c>
      <c r="B1474" s="145" t="s">
        <v>2242</v>
      </c>
      <c r="C1474" s="5" t="s">
        <v>2231</v>
      </c>
      <c r="D1474" s="6" t="s">
        <v>38</v>
      </c>
      <c r="E1474" s="146">
        <v>9787570519255</v>
      </c>
      <c r="F1474" s="147">
        <v>32</v>
      </c>
      <c r="G1474" s="12">
        <v>8.25</v>
      </c>
      <c r="H1474" s="12">
        <v>3.88</v>
      </c>
      <c r="I1474" s="161">
        <v>32</v>
      </c>
      <c r="J1474" s="102" t="s">
        <v>214</v>
      </c>
      <c r="K1474" s="10" t="s">
        <v>17</v>
      </c>
    </row>
    <row r="1475" spans="1:11" ht="36" customHeight="1">
      <c r="A1475" s="10">
        <v>1473</v>
      </c>
      <c r="B1475" s="145" t="s">
        <v>2243</v>
      </c>
      <c r="C1475" s="5" t="s">
        <v>2231</v>
      </c>
      <c r="D1475" s="6" t="s">
        <v>38</v>
      </c>
      <c r="E1475" s="148">
        <v>9787570519880</v>
      </c>
      <c r="F1475" s="147">
        <v>36</v>
      </c>
      <c r="G1475" s="12">
        <v>8.5</v>
      </c>
      <c r="H1475" s="12">
        <v>4.24</v>
      </c>
      <c r="I1475" s="161">
        <v>32</v>
      </c>
      <c r="J1475" s="102" t="s">
        <v>214</v>
      </c>
      <c r="K1475" s="10" t="s">
        <v>17</v>
      </c>
    </row>
    <row r="1476" spans="1:11" ht="36" customHeight="1">
      <c r="A1476" s="10">
        <v>1474</v>
      </c>
      <c r="B1476" s="145" t="s">
        <v>2244</v>
      </c>
      <c r="C1476" s="5" t="s">
        <v>2231</v>
      </c>
      <c r="D1476" s="6" t="s">
        <v>38</v>
      </c>
      <c r="E1476" s="148">
        <v>9787570519767</v>
      </c>
      <c r="F1476" s="147">
        <v>32</v>
      </c>
      <c r="G1476" s="12">
        <v>7.5</v>
      </c>
      <c r="H1476" s="12">
        <v>4.2699999999999996</v>
      </c>
      <c r="I1476" s="161">
        <v>32</v>
      </c>
      <c r="J1476" s="102" t="s">
        <v>214</v>
      </c>
      <c r="K1476" s="10" t="s">
        <v>17</v>
      </c>
    </row>
    <row r="1477" spans="1:11" ht="36" customHeight="1">
      <c r="A1477" s="3">
        <v>1475</v>
      </c>
      <c r="B1477" s="145" t="s">
        <v>2245</v>
      </c>
      <c r="C1477" s="5" t="s">
        <v>2231</v>
      </c>
      <c r="D1477" s="6" t="s">
        <v>38</v>
      </c>
      <c r="E1477" s="146">
        <v>9787570519422</v>
      </c>
      <c r="F1477" s="147">
        <v>26</v>
      </c>
      <c r="G1477" s="140">
        <v>6.25</v>
      </c>
      <c r="H1477" s="12">
        <v>4.16</v>
      </c>
      <c r="I1477" s="161">
        <v>32</v>
      </c>
      <c r="J1477" s="102" t="s">
        <v>214</v>
      </c>
      <c r="K1477" s="10" t="s">
        <v>17</v>
      </c>
    </row>
    <row r="1478" spans="1:11" ht="36" customHeight="1">
      <c r="A1478" s="10">
        <v>1476</v>
      </c>
      <c r="B1478" s="145" t="s">
        <v>2246</v>
      </c>
      <c r="C1478" s="5" t="s">
        <v>2231</v>
      </c>
      <c r="D1478" s="6" t="s">
        <v>38</v>
      </c>
      <c r="E1478" s="146">
        <v>9787570519231</v>
      </c>
      <c r="F1478" s="147">
        <v>36</v>
      </c>
      <c r="G1478" s="140">
        <v>8.75</v>
      </c>
      <c r="H1478" s="12">
        <v>4.12</v>
      </c>
      <c r="I1478" s="161">
        <v>32</v>
      </c>
      <c r="J1478" s="102" t="s">
        <v>214</v>
      </c>
      <c r="K1478" s="10" t="s">
        <v>17</v>
      </c>
    </row>
    <row r="1479" spans="1:11" ht="36" customHeight="1">
      <c r="A1479" s="10">
        <v>1477</v>
      </c>
      <c r="B1479" s="145" t="s">
        <v>2247</v>
      </c>
      <c r="C1479" s="5" t="s">
        <v>2231</v>
      </c>
      <c r="D1479" s="6" t="s">
        <v>38</v>
      </c>
      <c r="E1479" s="146">
        <v>9787570519460</v>
      </c>
      <c r="F1479" s="147">
        <v>36</v>
      </c>
      <c r="G1479" s="12">
        <v>9</v>
      </c>
      <c r="H1479" s="12">
        <v>4</v>
      </c>
      <c r="I1479" s="40">
        <v>32</v>
      </c>
      <c r="J1479" s="102" t="s">
        <v>214</v>
      </c>
      <c r="K1479" s="10" t="s">
        <v>17</v>
      </c>
    </row>
    <row r="1480" spans="1:11" ht="36" customHeight="1">
      <c r="A1480" s="3">
        <v>1478</v>
      </c>
      <c r="B1480" s="145" t="s">
        <v>2248</v>
      </c>
      <c r="C1480" s="5" t="s">
        <v>2231</v>
      </c>
      <c r="D1480" s="6" t="s">
        <v>38</v>
      </c>
      <c r="E1480" s="146">
        <v>9787570519248</v>
      </c>
      <c r="F1480" s="147">
        <v>32</v>
      </c>
      <c r="G1480" s="12">
        <v>8.25</v>
      </c>
      <c r="H1480" s="12">
        <v>3.88</v>
      </c>
      <c r="I1480" s="40">
        <v>32</v>
      </c>
      <c r="J1480" s="102" t="s">
        <v>214</v>
      </c>
      <c r="K1480" s="10" t="s">
        <v>17</v>
      </c>
    </row>
    <row r="1481" spans="1:11" ht="36" customHeight="1">
      <c r="A1481" s="10">
        <v>1479</v>
      </c>
      <c r="B1481" s="145" t="s">
        <v>2249</v>
      </c>
      <c r="C1481" s="5" t="s">
        <v>2231</v>
      </c>
      <c r="D1481" s="6" t="s">
        <v>38</v>
      </c>
      <c r="E1481" s="146">
        <v>9787570519415</v>
      </c>
      <c r="F1481" s="147">
        <v>32</v>
      </c>
      <c r="G1481" s="12">
        <v>8</v>
      </c>
      <c r="H1481" s="12">
        <v>4</v>
      </c>
      <c r="I1481" s="40">
        <v>32</v>
      </c>
      <c r="J1481" s="102" t="s">
        <v>214</v>
      </c>
      <c r="K1481" s="10" t="s">
        <v>17</v>
      </c>
    </row>
    <row r="1482" spans="1:11" ht="36" customHeight="1">
      <c r="A1482" s="10">
        <v>1480</v>
      </c>
      <c r="B1482" s="145" t="s">
        <v>2250</v>
      </c>
      <c r="C1482" s="5" t="s">
        <v>2231</v>
      </c>
      <c r="D1482" s="6" t="s">
        <v>38</v>
      </c>
      <c r="E1482" s="146">
        <v>9787570519750</v>
      </c>
      <c r="F1482" s="147">
        <v>26</v>
      </c>
      <c r="G1482" s="140">
        <v>6</v>
      </c>
      <c r="H1482" s="12">
        <v>4.33</v>
      </c>
      <c r="I1482" s="161">
        <v>32</v>
      </c>
      <c r="J1482" s="102" t="s">
        <v>214</v>
      </c>
      <c r="K1482" s="10" t="s">
        <v>17</v>
      </c>
    </row>
    <row r="1483" spans="1:11" ht="36" customHeight="1">
      <c r="A1483" s="3">
        <v>1481</v>
      </c>
      <c r="B1483" s="145" t="s">
        <v>2251</v>
      </c>
      <c r="C1483" s="5" t="s">
        <v>2231</v>
      </c>
      <c r="D1483" s="6" t="s">
        <v>38</v>
      </c>
      <c r="E1483" s="148">
        <v>9787570520718</v>
      </c>
      <c r="F1483" s="147">
        <v>20</v>
      </c>
      <c r="G1483" s="149">
        <v>5</v>
      </c>
      <c r="H1483" s="12">
        <v>4</v>
      </c>
      <c r="I1483" s="40">
        <v>32</v>
      </c>
      <c r="J1483" s="102" t="s">
        <v>214</v>
      </c>
      <c r="K1483" s="10" t="s">
        <v>17</v>
      </c>
    </row>
    <row r="1484" spans="1:11" ht="36" customHeight="1">
      <c r="A1484" s="10">
        <v>1482</v>
      </c>
      <c r="B1484" s="127" t="s">
        <v>2252</v>
      </c>
      <c r="C1484" s="5" t="s">
        <v>2231</v>
      </c>
      <c r="D1484" s="6" t="s">
        <v>432</v>
      </c>
      <c r="E1484" s="148">
        <v>9787570528714</v>
      </c>
      <c r="F1484" s="147">
        <v>49.8</v>
      </c>
      <c r="G1484" s="149">
        <v>10</v>
      </c>
      <c r="H1484" s="12">
        <v>4.9800000000000004</v>
      </c>
      <c r="I1484" s="39">
        <v>32</v>
      </c>
      <c r="J1484" s="102" t="s">
        <v>214</v>
      </c>
      <c r="K1484" s="10" t="s">
        <v>17</v>
      </c>
    </row>
    <row r="1485" spans="1:11" ht="36" customHeight="1">
      <c r="A1485" s="10">
        <v>1483</v>
      </c>
      <c r="B1485" s="127" t="s">
        <v>2253</v>
      </c>
      <c r="C1485" s="5" t="s">
        <v>2231</v>
      </c>
      <c r="D1485" s="6" t="s">
        <v>432</v>
      </c>
      <c r="E1485" s="148">
        <v>9787570526116</v>
      </c>
      <c r="F1485" s="147">
        <v>49.8</v>
      </c>
      <c r="G1485" s="149">
        <v>10</v>
      </c>
      <c r="H1485" s="12">
        <v>4.9800000000000004</v>
      </c>
      <c r="I1485" s="39">
        <v>32</v>
      </c>
      <c r="J1485" s="102" t="s">
        <v>214</v>
      </c>
      <c r="K1485" s="10" t="s">
        <v>17</v>
      </c>
    </row>
    <row r="1486" spans="1:11" ht="36" customHeight="1">
      <c r="A1486" s="3">
        <v>1484</v>
      </c>
      <c r="B1486" s="127" t="s">
        <v>2254</v>
      </c>
      <c r="C1486" s="5" t="s">
        <v>2231</v>
      </c>
      <c r="D1486" s="6" t="s">
        <v>432</v>
      </c>
      <c r="E1486" s="148">
        <v>9787570526208</v>
      </c>
      <c r="F1486" s="147">
        <v>49.8</v>
      </c>
      <c r="G1486" s="149">
        <v>10</v>
      </c>
      <c r="H1486" s="12">
        <v>4.9800000000000004</v>
      </c>
      <c r="I1486" s="39">
        <v>32</v>
      </c>
      <c r="J1486" s="102" t="s">
        <v>214</v>
      </c>
      <c r="K1486" s="10" t="s">
        <v>17</v>
      </c>
    </row>
    <row r="1487" spans="1:11" ht="36" customHeight="1">
      <c r="A1487" s="10">
        <v>1485</v>
      </c>
      <c r="B1487" s="127" t="s">
        <v>2255</v>
      </c>
      <c r="C1487" s="5" t="s">
        <v>2231</v>
      </c>
      <c r="D1487" s="6" t="s">
        <v>432</v>
      </c>
      <c r="E1487" s="148">
        <v>9787570526765</v>
      </c>
      <c r="F1487" s="147">
        <v>49.8</v>
      </c>
      <c r="G1487" s="149">
        <v>10</v>
      </c>
      <c r="H1487" s="12">
        <v>4.9800000000000004</v>
      </c>
      <c r="I1487" s="39">
        <v>32</v>
      </c>
      <c r="J1487" s="102" t="s">
        <v>214</v>
      </c>
      <c r="K1487" s="10" t="s">
        <v>17</v>
      </c>
    </row>
    <row r="1488" spans="1:11" ht="36" customHeight="1">
      <c r="A1488" s="10">
        <v>1486</v>
      </c>
      <c r="B1488" s="127" t="s">
        <v>2256</v>
      </c>
      <c r="C1488" s="5" t="s">
        <v>2231</v>
      </c>
      <c r="D1488" s="6" t="s">
        <v>432</v>
      </c>
      <c r="E1488" s="148">
        <v>9787570524822</v>
      </c>
      <c r="F1488" s="147">
        <v>49.8</v>
      </c>
      <c r="G1488" s="149">
        <v>10</v>
      </c>
      <c r="H1488" s="12">
        <v>4.9800000000000004</v>
      </c>
      <c r="I1488" s="39">
        <v>32</v>
      </c>
      <c r="J1488" s="102" t="s">
        <v>214</v>
      </c>
      <c r="K1488" s="10" t="s">
        <v>17</v>
      </c>
    </row>
    <row r="1489" spans="1:11" ht="36" customHeight="1">
      <c r="A1489" s="3">
        <v>1487</v>
      </c>
      <c r="B1489" s="127" t="s">
        <v>2257</v>
      </c>
      <c r="C1489" s="5" t="s">
        <v>2231</v>
      </c>
      <c r="D1489" s="6" t="s">
        <v>432</v>
      </c>
      <c r="E1489" s="148">
        <v>9787570526192</v>
      </c>
      <c r="F1489" s="147">
        <v>49.8</v>
      </c>
      <c r="G1489" s="149">
        <v>10</v>
      </c>
      <c r="H1489" s="12">
        <v>4.9800000000000004</v>
      </c>
      <c r="I1489" s="39">
        <v>32</v>
      </c>
      <c r="J1489" s="102" t="s">
        <v>214</v>
      </c>
      <c r="K1489" s="10" t="s">
        <v>17</v>
      </c>
    </row>
    <row r="1490" spans="1:11" ht="36" customHeight="1">
      <c r="A1490" s="10">
        <v>1488</v>
      </c>
      <c r="B1490" s="124" t="s">
        <v>2258</v>
      </c>
      <c r="C1490" s="5" t="s">
        <v>2231</v>
      </c>
      <c r="D1490" s="6" t="s">
        <v>19</v>
      </c>
      <c r="E1490" s="137">
        <v>9787570527243</v>
      </c>
      <c r="F1490" s="140">
        <v>45</v>
      </c>
      <c r="G1490" s="149">
        <v>14</v>
      </c>
      <c r="H1490" s="18">
        <v>3.21</v>
      </c>
      <c r="I1490" s="40">
        <v>16</v>
      </c>
      <c r="J1490" s="102" t="s">
        <v>214</v>
      </c>
      <c r="K1490" s="10" t="s">
        <v>17</v>
      </c>
    </row>
    <row r="1491" spans="1:11" ht="36" customHeight="1">
      <c r="A1491" s="10">
        <v>1489</v>
      </c>
      <c r="B1491" s="124" t="s">
        <v>2259</v>
      </c>
      <c r="C1491" s="5" t="s">
        <v>2231</v>
      </c>
      <c r="D1491" s="6" t="s">
        <v>19</v>
      </c>
      <c r="E1491" s="137">
        <v>9787570527236</v>
      </c>
      <c r="F1491" s="140">
        <v>45</v>
      </c>
      <c r="G1491" s="149">
        <v>14</v>
      </c>
      <c r="H1491" s="18">
        <v>3.21</v>
      </c>
      <c r="I1491" s="162">
        <v>16</v>
      </c>
      <c r="J1491" s="102" t="s">
        <v>214</v>
      </c>
      <c r="K1491" s="10" t="s">
        <v>17</v>
      </c>
    </row>
    <row r="1492" spans="1:11" ht="36" customHeight="1">
      <c r="A1492" s="3">
        <v>1490</v>
      </c>
      <c r="B1492" s="127" t="s">
        <v>2260</v>
      </c>
      <c r="C1492" s="5" t="s">
        <v>2231</v>
      </c>
      <c r="D1492" s="6" t="s">
        <v>19</v>
      </c>
      <c r="E1492" s="137">
        <v>9787570527250</v>
      </c>
      <c r="F1492" s="140">
        <v>45</v>
      </c>
      <c r="G1492" s="149">
        <v>14</v>
      </c>
      <c r="H1492" s="18">
        <v>3.21</v>
      </c>
      <c r="I1492" s="40">
        <v>16</v>
      </c>
      <c r="J1492" s="102" t="s">
        <v>214</v>
      </c>
      <c r="K1492" s="10" t="s">
        <v>17</v>
      </c>
    </row>
    <row r="1493" spans="1:11" ht="36" customHeight="1">
      <c r="A1493" s="10">
        <v>1491</v>
      </c>
      <c r="B1493" s="124" t="s">
        <v>2261</v>
      </c>
      <c r="C1493" s="5" t="s">
        <v>2231</v>
      </c>
      <c r="D1493" s="6" t="s">
        <v>679</v>
      </c>
      <c r="E1493" s="137">
        <v>9787570524860</v>
      </c>
      <c r="F1493" s="140">
        <v>42</v>
      </c>
      <c r="G1493" s="149">
        <v>14</v>
      </c>
      <c r="H1493" s="18">
        <v>3.21</v>
      </c>
      <c r="I1493" s="162">
        <v>16</v>
      </c>
      <c r="J1493" s="102" t="s">
        <v>214</v>
      </c>
      <c r="K1493" s="10" t="s">
        <v>17</v>
      </c>
    </row>
    <row r="1494" spans="1:11" ht="36" customHeight="1">
      <c r="A1494" s="10">
        <v>1492</v>
      </c>
      <c r="B1494" s="127" t="s">
        <v>2262</v>
      </c>
      <c r="C1494" s="5" t="s">
        <v>2231</v>
      </c>
      <c r="D1494" s="6" t="s">
        <v>197</v>
      </c>
      <c r="E1494" s="150">
        <v>9787570520152</v>
      </c>
      <c r="F1494" s="140">
        <v>36</v>
      </c>
      <c r="G1494" s="151">
        <v>8</v>
      </c>
      <c r="H1494" s="18">
        <v>4.5</v>
      </c>
      <c r="I1494" s="162">
        <v>32</v>
      </c>
      <c r="J1494" s="102" t="s">
        <v>214</v>
      </c>
      <c r="K1494" s="10" t="s">
        <v>17</v>
      </c>
    </row>
    <row r="1495" spans="1:11" ht="36" customHeight="1">
      <c r="A1495" s="3">
        <v>1493</v>
      </c>
      <c r="B1495" s="152" t="s">
        <v>2263</v>
      </c>
      <c r="C1495" s="5" t="s">
        <v>2231</v>
      </c>
      <c r="D1495" s="6" t="s">
        <v>55</v>
      </c>
      <c r="E1495" s="128">
        <v>9787570528738</v>
      </c>
      <c r="F1495" s="126">
        <v>42</v>
      </c>
      <c r="G1495" s="153">
        <v>15.5</v>
      </c>
      <c r="H1495" s="18">
        <v>2.71</v>
      </c>
      <c r="I1495" s="143">
        <v>16</v>
      </c>
      <c r="J1495" s="102" t="s">
        <v>214</v>
      </c>
      <c r="K1495" s="10" t="s">
        <v>17</v>
      </c>
    </row>
    <row r="1496" spans="1:11" ht="36" customHeight="1">
      <c r="A1496" s="10">
        <v>1494</v>
      </c>
      <c r="B1496" s="152" t="s">
        <v>2264</v>
      </c>
      <c r="C1496" s="5" t="s">
        <v>2231</v>
      </c>
      <c r="D1496" s="6" t="s">
        <v>87</v>
      </c>
      <c r="E1496" s="150">
        <v>9787570532513</v>
      </c>
      <c r="F1496" s="140">
        <v>46</v>
      </c>
      <c r="G1496" s="149">
        <v>15</v>
      </c>
      <c r="H1496" s="12">
        <v>3.07</v>
      </c>
      <c r="I1496" s="143">
        <v>16</v>
      </c>
      <c r="J1496" s="102" t="s">
        <v>214</v>
      </c>
      <c r="K1496" s="10" t="s">
        <v>17</v>
      </c>
    </row>
    <row r="1497" spans="1:11" ht="36" customHeight="1">
      <c r="A1497" s="10">
        <v>1495</v>
      </c>
      <c r="B1497" s="145" t="s">
        <v>2265</v>
      </c>
      <c r="C1497" s="5" t="s">
        <v>2231</v>
      </c>
      <c r="D1497" s="6" t="s">
        <v>89</v>
      </c>
      <c r="E1497" s="148">
        <v>9787570518678</v>
      </c>
      <c r="F1497" s="147">
        <v>38</v>
      </c>
      <c r="G1497" s="154">
        <v>13</v>
      </c>
      <c r="H1497" s="12">
        <v>2.92</v>
      </c>
      <c r="I1497" s="39">
        <v>16</v>
      </c>
      <c r="J1497" s="102" t="s">
        <v>214</v>
      </c>
      <c r="K1497" s="10" t="s">
        <v>17</v>
      </c>
    </row>
    <row r="1498" spans="1:11" ht="36" customHeight="1">
      <c r="A1498" s="3">
        <v>1496</v>
      </c>
      <c r="B1498" s="155" t="s">
        <v>2266</v>
      </c>
      <c r="C1498" s="5" t="s">
        <v>2231</v>
      </c>
      <c r="D1498" s="6" t="s">
        <v>55</v>
      </c>
      <c r="E1498" s="125" t="s">
        <v>2267</v>
      </c>
      <c r="F1498" s="140">
        <v>45</v>
      </c>
      <c r="G1498" s="154">
        <v>18</v>
      </c>
      <c r="H1498" s="12">
        <v>2.5</v>
      </c>
      <c r="I1498" s="162">
        <v>16</v>
      </c>
      <c r="J1498" s="102" t="s">
        <v>214</v>
      </c>
      <c r="K1498" s="10" t="s">
        <v>17</v>
      </c>
    </row>
    <row r="1499" spans="1:11" ht="36" customHeight="1">
      <c r="A1499" s="10">
        <v>1497</v>
      </c>
      <c r="B1499" s="124" t="s">
        <v>2268</v>
      </c>
      <c r="C1499" s="5" t="s">
        <v>2231</v>
      </c>
      <c r="D1499" s="6" t="s">
        <v>89</v>
      </c>
      <c r="E1499" s="150">
        <v>9787570530977</v>
      </c>
      <c r="F1499" s="140">
        <v>42</v>
      </c>
      <c r="G1499" s="154">
        <v>15</v>
      </c>
      <c r="H1499" s="12">
        <v>2.8</v>
      </c>
      <c r="I1499" s="162">
        <v>16</v>
      </c>
      <c r="J1499" s="102" t="s">
        <v>214</v>
      </c>
      <c r="K1499" s="10" t="s">
        <v>17</v>
      </c>
    </row>
    <row r="1500" spans="1:11" ht="36" customHeight="1">
      <c r="A1500" s="10">
        <v>1498</v>
      </c>
      <c r="B1500" s="124" t="s">
        <v>2269</v>
      </c>
      <c r="C1500" s="5" t="s">
        <v>2231</v>
      </c>
      <c r="D1500" s="6" t="s">
        <v>89</v>
      </c>
      <c r="E1500" s="150">
        <v>9787570530984</v>
      </c>
      <c r="F1500" s="140">
        <v>42</v>
      </c>
      <c r="G1500" s="154">
        <v>15</v>
      </c>
      <c r="H1500" s="12">
        <v>2.8</v>
      </c>
      <c r="I1500" s="162">
        <v>16</v>
      </c>
      <c r="J1500" s="102" t="s">
        <v>214</v>
      </c>
      <c r="K1500" s="10" t="s">
        <v>17</v>
      </c>
    </row>
    <row r="1501" spans="1:11" ht="36" customHeight="1">
      <c r="A1501" s="3">
        <v>1499</v>
      </c>
      <c r="B1501" s="124" t="s">
        <v>2270</v>
      </c>
      <c r="C1501" s="5" t="s">
        <v>2231</v>
      </c>
      <c r="D1501" s="6" t="s">
        <v>89</v>
      </c>
      <c r="E1501" s="150">
        <v>9787570531028</v>
      </c>
      <c r="F1501" s="140">
        <v>42</v>
      </c>
      <c r="G1501" s="156">
        <v>14.75</v>
      </c>
      <c r="H1501" s="12">
        <v>2.85</v>
      </c>
      <c r="I1501" s="162">
        <v>16</v>
      </c>
      <c r="J1501" s="102" t="s">
        <v>214</v>
      </c>
      <c r="K1501" s="10" t="s">
        <v>17</v>
      </c>
    </row>
    <row r="1502" spans="1:11" ht="36" customHeight="1">
      <c r="A1502" s="10">
        <v>1500</v>
      </c>
      <c r="B1502" s="124" t="s">
        <v>2271</v>
      </c>
      <c r="C1502" s="5" t="s">
        <v>2231</v>
      </c>
      <c r="D1502" s="6" t="s">
        <v>89</v>
      </c>
      <c r="E1502" s="150">
        <v>9787570531004</v>
      </c>
      <c r="F1502" s="140">
        <v>38</v>
      </c>
      <c r="G1502" s="149">
        <v>13.5</v>
      </c>
      <c r="H1502" s="12">
        <v>2.82</v>
      </c>
      <c r="I1502" s="162">
        <v>16</v>
      </c>
      <c r="J1502" s="102" t="s">
        <v>214</v>
      </c>
      <c r="K1502" s="10" t="s">
        <v>17</v>
      </c>
    </row>
    <row r="1503" spans="1:11" ht="36" customHeight="1">
      <c r="A1503" s="10">
        <v>1501</v>
      </c>
      <c r="B1503" s="4" t="s">
        <v>2272</v>
      </c>
      <c r="C1503" s="5" t="s">
        <v>2231</v>
      </c>
      <c r="D1503" s="6" t="s">
        <v>89</v>
      </c>
      <c r="E1503" s="71">
        <v>9787570531011</v>
      </c>
      <c r="F1503" s="12">
        <v>40</v>
      </c>
      <c r="G1503" s="12">
        <v>14.5</v>
      </c>
      <c r="H1503" s="12">
        <v>2.76</v>
      </c>
      <c r="I1503" s="162">
        <v>16</v>
      </c>
      <c r="J1503" s="102" t="s">
        <v>214</v>
      </c>
      <c r="K1503" s="10" t="s">
        <v>17</v>
      </c>
    </row>
    <row r="1504" spans="1:11" ht="36" customHeight="1">
      <c r="A1504" s="3">
        <v>1502</v>
      </c>
      <c r="B1504" s="4" t="s">
        <v>2273</v>
      </c>
      <c r="C1504" s="5" t="s">
        <v>2231</v>
      </c>
      <c r="D1504" s="6" t="s">
        <v>89</v>
      </c>
      <c r="E1504" s="47">
        <v>9787570531127</v>
      </c>
      <c r="F1504" s="12">
        <v>36</v>
      </c>
      <c r="G1504" s="12">
        <v>12</v>
      </c>
      <c r="H1504" s="12">
        <v>3</v>
      </c>
      <c r="I1504" s="162">
        <v>16</v>
      </c>
      <c r="J1504" s="102" t="s">
        <v>214</v>
      </c>
      <c r="K1504" s="10" t="s">
        <v>17</v>
      </c>
    </row>
    <row r="1505" spans="1:11" ht="36" customHeight="1">
      <c r="A1505" s="10">
        <v>1503</v>
      </c>
      <c r="B1505" s="4" t="s">
        <v>2274</v>
      </c>
      <c r="C1505" s="5" t="s">
        <v>2231</v>
      </c>
      <c r="D1505" s="6" t="s">
        <v>89</v>
      </c>
      <c r="E1505" s="47">
        <v>9787570529858</v>
      </c>
      <c r="F1505" s="18">
        <v>25</v>
      </c>
      <c r="G1505" s="8">
        <v>6.5</v>
      </c>
      <c r="H1505" s="8">
        <f>F1505/G1505</f>
        <v>3.8461538461538498</v>
      </c>
      <c r="I1505" s="10" t="s">
        <v>15</v>
      </c>
      <c r="J1505" s="102" t="s">
        <v>41</v>
      </c>
      <c r="K1505" s="10" t="s">
        <v>17</v>
      </c>
    </row>
    <row r="1506" spans="1:11" ht="36" customHeight="1">
      <c r="A1506" s="10">
        <v>1504</v>
      </c>
      <c r="B1506" s="4" t="s">
        <v>2275</v>
      </c>
      <c r="C1506" s="5" t="s">
        <v>2231</v>
      </c>
      <c r="D1506" s="6" t="s">
        <v>89</v>
      </c>
      <c r="E1506" s="47">
        <v>9787570531462</v>
      </c>
      <c r="F1506" s="18">
        <v>25</v>
      </c>
      <c r="G1506" s="18">
        <v>7.5</v>
      </c>
      <c r="H1506" s="8">
        <f>F1506/G1506</f>
        <v>3.3333333333333299</v>
      </c>
      <c r="I1506" s="10" t="s">
        <v>15</v>
      </c>
      <c r="J1506" s="102" t="s">
        <v>41</v>
      </c>
      <c r="K1506" s="10" t="s">
        <v>17</v>
      </c>
    </row>
    <row r="1507" spans="1:11" ht="36" customHeight="1">
      <c r="A1507" s="3">
        <v>1505</v>
      </c>
      <c r="B1507" s="4" t="s">
        <v>2276</v>
      </c>
      <c r="C1507" s="5" t="s">
        <v>2231</v>
      </c>
      <c r="D1507" s="6" t="s">
        <v>89</v>
      </c>
      <c r="E1507" s="47">
        <v>9787570531479</v>
      </c>
      <c r="F1507" s="18">
        <v>25</v>
      </c>
      <c r="G1507" s="8">
        <v>7.5</v>
      </c>
      <c r="H1507" s="8">
        <f>F1507/G1507</f>
        <v>3.3333333333333299</v>
      </c>
      <c r="I1507" s="10" t="s">
        <v>15</v>
      </c>
      <c r="J1507" s="102" t="s">
        <v>41</v>
      </c>
      <c r="K1507" s="10" t="s">
        <v>17</v>
      </c>
    </row>
    <row r="1508" spans="1:11" ht="36" customHeight="1">
      <c r="A1508" s="10">
        <v>1506</v>
      </c>
      <c r="B1508" s="157" t="s">
        <v>2277</v>
      </c>
      <c r="C1508" s="5" t="s">
        <v>2231</v>
      </c>
      <c r="D1508" s="6" t="s">
        <v>98</v>
      </c>
      <c r="E1508" s="37">
        <v>9787570524440</v>
      </c>
      <c r="F1508" s="22">
        <v>49.8</v>
      </c>
      <c r="G1508" s="12">
        <v>10</v>
      </c>
      <c r="H1508" s="12">
        <v>4.9800000000000004</v>
      </c>
      <c r="I1508" s="162">
        <v>16</v>
      </c>
      <c r="J1508" s="102" t="s">
        <v>214</v>
      </c>
      <c r="K1508" s="10" t="s">
        <v>17</v>
      </c>
    </row>
    <row r="1509" spans="1:11" ht="36" customHeight="1">
      <c r="A1509" s="10">
        <v>1507</v>
      </c>
      <c r="B1509" s="157" t="s">
        <v>2278</v>
      </c>
      <c r="C1509" s="5" t="s">
        <v>2231</v>
      </c>
      <c r="D1509" s="6" t="s">
        <v>89</v>
      </c>
      <c r="E1509" s="71">
        <v>9787570530823</v>
      </c>
      <c r="F1509" s="13">
        <v>30</v>
      </c>
      <c r="G1509" s="12">
        <v>8</v>
      </c>
      <c r="H1509" s="12">
        <v>3.75</v>
      </c>
      <c r="I1509" s="162">
        <v>24</v>
      </c>
      <c r="J1509" s="102" t="s">
        <v>214</v>
      </c>
      <c r="K1509" s="10" t="s">
        <v>17</v>
      </c>
    </row>
    <row r="1510" spans="1:11" ht="36" customHeight="1">
      <c r="A1510" s="3">
        <v>1508</v>
      </c>
      <c r="B1510" s="75" t="s">
        <v>2279</v>
      </c>
      <c r="C1510" s="5" t="s">
        <v>2231</v>
      </c>
      <c r="D1510" s="6" t="s">
        <v>98</v>
      </c>
      <c r="E1510" s="47" t="s">
        <v>2280</v>
      </c>
      <c r="F1510" s="12">
        <v>30</v>
      </c>
      <c r="G1510" s="12">
        <v>10.5</v>
      </c>
      <c r="H1510" s="12">
        <v>2.86</v>
      </c>
      <c r="I1510" s="162">
        <v>24</v>
      </c>
      <c r="J1510" s="102" t="s">
        <v>214</v>
      </c>
      <c r="K1510" s="10" t="s">
        <v>17</v>
      </c>
    </row>
    <row r="1511" spans="1:11" ht="36" customHeight="1">
      <c r="A1511" s="10">
        <v>1509</v>
      </c>
      <c r="B1511" s="157" t="s">
        <v>2281</v>
      </c>
      <c r="C1511" s="5" t="s">
        <v>2231</v>
      </c>
      <c r="D1511" s="6" t="s">
        <v>55</v>
      </c>
      <c r="E1511" s="71">
        <v>9787570522798</v>
      </c>
      <c r="F1511" s="12">
        <v>25</v>
      </c>
      <c r="G1511" s="12">
        <v>7</v>
      </c>
      <c r="H1511" s="12">
        <v>3.57</v>
      </c>
      <c r="I1511" s="162">
        <v>32</v>
      </c>
      <c r="J1511" s="102" t="s">
        <v>214</v>
      </c>
      <c r="K1511" s="10" t="s">
        <v>17</v>
      </c>
    </row>
    <row r="1512" spans="1:11" ht="36" customHeight="1">
      <c r="A1512" s="10">
        <v>1510</v>
      </c>
      <c r="B1512" s="157" t="s">
        <v>2282</v>
      </c>
      <c r="C1512" s="5" t="s">
        <v>2231</v>
      </c>
      <c r="D1512" s="6" t="s">
        <v>55</v>
      </c>
      <c r="E1512" s="71">
        <v>9787570523931</v>
      </c>
      <c r="F1512" s="12">
        <v>25</v>
      </c>
      <c r="G1512" s="12">
        <v>7</v>
      </c>
      <c r="H1512" s="12">
        <v>3.57</v>
      </c>
      <c r="I1512" s="162">
        <v>32</v>
      </c>
      <c r="J1512" s="102" t="s">
        <v>214</v>
      </c>
      <c r="K1512" s="10" t="s">
        <v>17</v>
      </c>
    </row>
    <row r="1513" spans="1:11" ht="36" customHeight="1">
      <c r="A1513" s="3">
        <v>1511</v>
      </c>
      <c r="B1513" s="157" t="s">
        <v>2283</v>
      </c>
      <c r="C1513" s="5" t="s">
        <v>2231</v>
      </c>
      <c r="D1513" s="6" t="s">
        <v>55</v>
      </c>
      <c r="E1513" s="71">
        <v>9787570523993</v>
      </c>
      <c r="F1513" s="12">
        <v>25</v>
      </c>
      <c r="G1513" s="12">
        <v>6</v>
      </c>
      <c r="H1513" s="12">
        <v>4.17</v>
      </c>
      <c r="I1513" s="162">
        <v>32</v>
      </c>
      <c r="J1513" s="102" t="s">
        <v>214</v>
      </c>
      <c r="K1513" s="10" t="s">
        <v>17</v>
      </c>
    </row>
    <row r="1514" spans="1:11" ht="36" customHeight="1">
      <c r="A1514" s="10">
        <v>1512</v>
      </c>
      <c r="B1514" s="75" t="s">
        <v>2284</v>
      </c>
      <c r="C1514" s="5" t="s">
        <v>2231</v>
      </c>
      <c r="D1514" s="6" t="s">
        <v>55</v>
      </c>
      <c r="E1514" s="7" t="s">
        <v>2285</v>
      </c>
      <c r="F1514" s="12">
        <v>25</v>
      </c>
      <c r="G1514" s="12">
        <v>7.75</v>
      </c>
      <c r="H1514" s="12">
        <v>3.23</v>
      </c>
      <c r="I1514" s="162">
        <v>32</v>
      </c>
      <c r="J1514" s="102" t="s">
        <v>214</v>
      </c>
      <c r="K1514" s="10" t="s">
        <v>17</v>
      </c>
    </row>
    <row r="1515" spans="1:11" ht="36" customHeight="1">
      <c r="A1515" s="10">
        <v>1513</v>
      </c>
      <c r="B1515" s="75" t="s">
        <v>2286</v>
      </c>
      <c r="C1515" s="5" t="s">
        <v>2231</v>
      </c>
      <c r="D1515" s="6" t="s">
        <v>63</v>
      </c>
      <c r="E1515" s="7" t="s">
        <v>2287</v>
      </c>
      <c r="F1515" s="22">
        <v>25</v>
      </c>
      <c r="G1515" s="18">
        <v>7.5</v>
      </c>
      <c r="H1515" s="12">
        <v>3.33</v>
      </c>
      <c r="I1515" s="162">
        <v>32</v>
      </c>
      <c r="J1515" s="102" t="s">
        <v>214</v>
      </c>
      <c r="K1515" s="10" t="s">
        <v>17</v>
      </c>
    </row>
    <row r="1516" spans="1:11" ht="36" customHeight="1">
      <c r="A1516" s="3">
        <v>1514</v>
      </c>
      <c r="B1516" s="75" t="s">
        <v>2288</v>
      </c>
      <c r="C1516" s="5" t="s">
        <v>2231</v>
      </c>
      <c r="D1516" s="6" t="s">
        <v>63</v>
      </c>
      <c r="E1516" s="7" t="s">
        <v>2289</v>
      </c>
      <c r="F1516" s="22">
        <v>25</v>
      </c>
      <c r="G1516" s="18">
        <v>7</v>
      </c>
      <c r="H1516" s="12">
        <v>3.57</v>
      </c>
      <c r="I1516" s="162">
        <v>32</v>
      </c>
      <c r="J1516" s="102" t="s">
        <v>214</v>
      </c>
      <c r="K1516" s="10" t="s">
        <v>17</v>
      </c>
    </row>
    <row r="1517" spans="1:11" ht="36" customHeight="1">
      <c r="A1517" s="10">
        <v>1515</v>
      </c>
      <c r="B1517" s="75" t="s">
        <v>2290</v>
      </c>
      <c r="C1517" s="5" t="s">
        <v>2231</v>
      </c>
      <c r="D1517" s="6" t="s">
        <v>63</v>
      </c>
      <c r="E1517" s="7" t="s">
        <v>2291</v>
      </c>
      <c r="F1517" s="22">
        <v>25</v>
      </c>
      <c r="G1517" s="18">
        <v>7</v>
      </c>
      <c r="H1517" s="12">
        <v>3.57</v>
      </c>
      <c r="I1517" s="162">
        <v>32</v>
      </c>
      <c r="J1517" s="102" t="s">
        <v>214</v>
      </c>
      <c r="K1517" s="10" t="s">
        <v>17</v>
      </c>
    </row>
    <row r="1518" spans="1:11" ht="36" customHeight="1">
      <c r="A1518" s="10">
        <v>1516</v>
      </c>
      <c r="B1518" s="75" t="s">
        <v>2292</v>
      </c>
      <c r="C1518" s="5" t="s">
        <v>2231</v>
      </c>
      <c r="D1518" s="6" t="s">
        <v>63</v>
      </c>
      <c r="E1518" s="7" t="s">
        <v>2293</v>
      </c>
      <c r="F1518" s="22">
        <v>25</v>
      </c>
      <c r="G1518" s="18">
        <v>7</v>
      </c>
      <c r="H1518" s="12">
        <v>3.57</v>
      </c>
      <c r="I1518" s="162">
        <v>32</v>
      </c>
      <c r="J1518" s="102" t="s">
        <v>214</v>
      </c>
      <c r="K1518" s="10" t="s">
        <v>17</v>
      </c>
    </row>
    <row r="1519" spans="1:11" ht="36" customHeight="1">
      <c r="A1519" s="3">
        <v>1517</v>
      </c>
      <c r="B1519" s="75" t="s">
        <v>2294</v>
      </c>
      <c r="C1519" s="5" t="s">
        <v>2231</v>
      </c>
      <c r="D1519" s="6" t="s">
        <v>63</v>
      </c>
      <c r="E1519" s="7" t="s">
        <v>2295</v>
      </c>
      <c r="F1519" s="22">
        <v>25</v>
      </c>
      <c r="G1519" s="18">
        <v>7.5</v>
      </c>
      <c r="H1519" s="12">
        <v>3.33</v>
      </c>
      <c r="I1519" s="162">
        <v>32</v>
      </c>
      <c r="J1519" s="102" t="s">
        <v>214</v>
      </c>
      <c r="K1519" s="10" t="s">
        <v>17</v>
      </c>
    </row>
    <row r="1520" spans="1:11" ht="36" customHeight="1">
      <c r="A1520" s="10">
        <v>1518</v>
      </c>
      <c r="B1520" s="33" t="s">
        <v>2296</v>
      </c>
      <c r="C1520" s="5" t="s">
        <v>2231</v>
      </c>
      <c r="D1520" s="6" t="s">
        <v>73</v>
      </c>
      <c r="E1520" s="37">
        <v>9787570508648</v>
      </c>
      <c r="F1520" s="22">
        <v>25</v>
      </c>
      <c r="G1520" s="18">
        <v>7.75</v>
      </c>
      <c r="H1520" s="12">
        <v>3.23</v>
      </c>
      <c r="I1520" s="162">
        <v>32</v>
      </c>
      <c r="J1520" s="102" t="s">
        <v>214</v>
      </c>
      <c r="K1520" s="10" t="s">
        <v>17</v>
      </c>
    </row>
    <row r="1521" spans="1:11" ht="36" customHeight="1">
      <c r="A1521" s="10">
        <v>1519</v>
      </c>
      <c r="B1521" s="33" t="s">
        <v>2297</v>
      </c>
      <c r="C1521" s="5" t="s">
        <v>2231</v>
      </c>
      <c r="D1521" s="6" t="s">
        <v>73</v>
      </c>
      <c r="E1521" s="71">
        <v>9787570530717</v>
      </c>
      <c r="F1521" s="22">
        <v>25</v>
      </c>
      <c r="G1521" s="18">
        <v>7.5</v>
      </c>
      <c r="H1521" s="12">
        <v>3.33</v>
      </c>
      <c r="I1521" s="162">
        <v>32</v>
      </c>
      <c r="J1521" s="102" t="s">
        <v>214</v>
      </c>
      <c r="K1521" s="10" t="s">
        <v>17</v>
      </c>
    </row>
    <row r="1522" spans="1:11" ht="36" customHeight="1">
      <c r="A1522" s="3">
        <v>1520</v>
      </c>
      <c r="B1522" s="157" t="s">
        <v>2298</v>
      </c>
      <c r="C1522" s="5" t="s">
        <v>2231</v>
      </c>
      <c r="D1522" s="6" t="s">
        <v>61</v>
      </c>
      <c r="E1522" s="71">
        <v>9787570530403</v>
      </c>
      <c r="F1522" s="13">
        <v>20</v>
      </c>
      <c r="G1522" s="12">
        <v>6</v>
      </c>
      <c r="H1522" s="18">
        <v>3.33</v>
      </c>
      <c r="I1522" s="162">
        <v>24</v>
      </c>
      <c r="J1522" s="102" t="s">
        <v>214</v>
      </c>
      <c r="K1522" s="10" t="s">
        <v>17</v>
      </c>
    </row>
    <row r="1523" spans="1:11" ht="36" customHeight="1">
      <c r="A1523" s="10">
        <v>1521</v>
      </c>
      <c r="B1523" s="157" t="s">
        <v>2299</v>
      </c>
      <c r="C1523" s="5" t="s">
        <v>2231</v>
      </c>
      <c r="D1523" s="6" t="s">
        <v>61</v>
      </c>
      <c r="E1523" s="71">
        <v>9787570530410</v>
      </c>
      <c r="F1523" s="13">
        <v>20</v>
      </c>
      <c r="G1523" s="12">
        <v>6</v>
      </c>
      <c r="H1523" s="18">
        <v>3.33</v>
      </c>
      <c r="I1523" s="162">
        <v>24</v>
      </c>
      <c r="J1523" s="102" t="s">
        <v>214</v>
      </c>
      <c r="K1523" s="10" t="s">
        <v>17</v>
      </c>
    </row>
    <row r="1524" spans="1:11" ht="36" customHeight="1">
      <c r="A1524" s="10">
        <v>1522</v>
      </c>
      <c r="B1524" s="157" t="s">
        <v>2300</v>
      </c>
      <c r="C1524" s="5" t="s">
        <v>2231</v>
      </c>
      <c r="D1524" s="6" t="s">
        <v>61</v>
      </c>
      <c r="E1524" s="71">
        <v>9787570522538</v>
      </c>
      <c r="F1524" s="13">
        <v>20</v>
      </c>
      <c r="G1524" s="12">
        <v>6</v>
      </c>
      <c r="H1524" s="18">
        <v>3.33</v>
      </c>
      <c r="I1524" s="162">
        <v>24</v>
      </c>
      <c r="J1524" s="102" t="s">
        <v>214</v>
      </c>
      <c r="K1524" s="10" t="s">
        <v>17</v>
      </c>
    </row>
    <row r="1525" spans="1:11" ht="36" customHeight="1">
      <c r="A1525" s="3">
        <v>1523</v>
      </c>
      <c r="B1525" s="158" t="s">
        <v>2301</v>
      </c>
      <c r="C1525" s="5" t="s">
        <v>2231</v>
      </c>
      <c r="D1525" s="6" t="s">
        <v>30</v>
      </c>
      <c r="E1525" s="159">
        <v>9787570523801</v>
      </c>
      <c r="F1525" s="160">
        <v>25</v>
      </c>
      <c r="G1525" s="8">
        <v>10.5</v>
      </c>
      <c r="H1525" s="18">
        <v>2.38</v>
      </c>
      <c r="I1525" s="163">
        <v>16</v>
      </c>
      <c r="J1525" s="102" t="s">
        <v>214</v>
      </c>
      <c r="K1525" s="10" t="s">
        <v>17</v>
      </c>
    </row>
    <row r="1526" spans="1:11" ht="36" customHeight="1">
      <c r="A1526" s="10">
        <v>1524</v>
      </c>
      <c r="B1526" s="158" t="s">
        <v>2302</v>
      </c>
      <c r="C1526" s="5" t="s">
        <v>2231</v>
      </c>
      <c r="D1526" s="6" t="s">
        <v>184</v>
      </c>
      <c r="E1526" s="159">
        <v>9787570526253</v>
      </c>
      <c r="F1526" s="160">
        <v>25</v>
      </c>
      <c r="G1526" s="8">
        <v>10</v>
      </c>
      <c r="H1526" s="18">
        <v>2.5</v>
      </c>
      <c r="I1526" s="163">
        <v>16</v>
      </c>
      <c r="J1526" s="102" t="s">
        <v>214</v>
      </c>
      <c r="K1526" s="10" t="s">
        <v>17</v>
      </c>
    </row>
    <row r="1527" spans="1:11" ht="36" customHeight="1">
      <c r="A1527" s="10">
        <v>1525</v>
      </c>
      <c r="B1527" s="158" t="s">
        <v>2303</v>
      </c>
      <c r="C1527" s="5" t="s">
        <v>2231</v>
      </c>
      <c r="D1527" s="6" t="s">
        <v>184</v>
      </c>
      <c r="E1527" s="159">
        <v>9787570526239</v>
      </c>
      <c r="F1527" s="160">
        <v>25</v>
      </c>
      <c r="G1527" s="8">
        <v>10.75</v>
      </c>
      <c r="H1527" s="18">
        <v>2.33</v>
      </c>
      <c r="I1527" s="163">
        <v>16</v>
      </c>
      <c r="J1527" s="102" t="s">
        <v>214</v>
      </c>
      <c r="K1527" s="10" t="s">
        <v>17</v>
      </c>
    </row>
    <row r="1528" spans="1:11" ht="36" customHeight="1">
      <c r="A1528" s="3">
        <v>1526</v>
      </c>
      <c r="B1528" s="158" t="s">
        <v>2304</v>
      </c>
      <c r="C1528" s="5" t="s">
        <v>2231</v>
      </c>
      <c r="D1528" s="6" t="s">
        <v>184</v>
      </c>
      <c r="E1528" s="159">
        <v>9787570526246</v>
      </c>
      <c r="F1528" s="160">
        <v>25</v>
      </c>
      <c r="G1528" s="8">
        <v>10.25</v>
      </c>
      <c r="H1528" s="18">
        <v>2.44</v>
      </c>
      <c r="I1528" s="163">
        <v>16</v>
      </c>
      <c r="J1528" s="102" t="s">
        <v>214</v>
      </c>
      <c r="K1528" s="10" t="s">
        <v>17</v>
      </c>
    </row>
    <row r="1529" spans="1:11" ht="36" customHeight="1">
      <c r="A1529" s="10">
        <v>1527</v>
      </c>
      <c r="B1529" s="158" t="s">
        <v>2305</v>
      </c>
      <c r="C1529" s="5" t="s">
        <v>2231</v>
      </c>
      <c r="D1529" s="6" t="s">
        <v>184</v>
      </c>
      <c r="E1529" s="159">
        <v>9787570526222</v>
      </c>
      <c r="F1529" s="160">
        <v>25</v>
      </c>
      <c r="G1529" s="8">
        <v>10.5</v>
      </c>
      <c r="H1529" s="18">
        <v>2.38</v>
      </c>
      <c r="I1529" s="163">
        <v>16</v>
      </c>
      <c r="J1529" s="102" t="s">
        <v>214</v>
      </c>
      <c r="K1529" s="10" t="s">
        <v>17</v>
      </c>
    </row>
    <row r="1530" spans="1:11" ht="36" customHeight="1">
      <c r="A1530" s="10">
        <v>1528</v>
      </c>
      <c r="B1530" s="4" t="s">
        <v>2306</v>
      </c>
      <c r="C1530" s="5" t="s">
        <v>2307</v>
      </c>
      <c r="D1530" s="6" t="s">
        <v>23</v>
      </c>
      <c r="E1530" s="7">
        <v>9787544873192</v>
      </c>
      <c r="F1530" s="8">
        <v>35</v>
      </c>
      <c r="G1530" s="8">
        <v>7.25</v>
      </c>
      <c r="H1530" s="8">
        <f t="shared" ref="H1530:H1541" si="32">F1530/G1530</f>
        <v>4.8275862068965498</v>
      </c>
      <c r="I1530" s="9">
        <v>16</v>
      </c>
      <c r="J1530" s="102" t="s">
        <v>16</v>
      </c>
      <c r="K1530" s="10" t="s">
        <v>17</v>
      </c>
    </row>
    <row r="1531" spans="1:11" ht="36" customHeight="1">
      <c r="A1531" s="3">
        <v>1529</v>
      </c>
      <c r="B1531" s="4" t="s">
        <v>2308</v>
      </c>
      <c r="C1531" s="5" t="s">
        <v>2307</v>
      </c>
      <c r="D1531" s="6" t="s">
        <v>55</v>
      </c>
      <c r="E1531" s="7">
        <v>9787544871488</v>
      </c>
      <c r="F1531" s="8">
        <v>35</v>
      </c>
      <c r="G1531" s="8">
        <v>6</v>
      </c>
      <c r="H1531" s="8">
        <f t="shared" si="32"/>
        <v>5.8333333333333304</v>
      </c>
      <c r="I1531" s="9">
        <v>32</v>
      </c>
      <c r="J1531" s="102" t="s">
        <v>31</v>
      </c>
      <c r="K1531" s="10" t="s">
        <v>17</v>
      </c>
    </row>
    <row r="1532" spans="1:11" ht="36" customHeight="1">
      <c r="A1532" s="10">
        <v>1530</v>
      </c>
      <c r="B1532" s="4" t="s">
        <v>2309</v>
      </c>
      <c r="C1532" s="5" t="s">
        <v>2307</v>
      </c>
      <c r="D1532" s="6" t="s">
        <v>13</v>
      </c>
      <c r="E1532" s="7">
        <v>9787544866415</v>
      </c>
      <c r="F1532" s="8">
        <v>29.8</v>
      </c>
      <c r="G1532" s="8">
        <v>17</v>
      </c>
      <c r="H1532" s="8">
        <f t="shared" si="32"/>
        <v>1.75294117647059</v>
      </c>
      <c r="I1532" s="9">
        <v>16</v>
      </c>
      <c r="J1532" s="102" t="s">
        <v>31</v>
      </c>
      <c r="K1532" s="10" t="s">
        <v>17</v>
      </c>
    </row>
    <row r="1533" spans="1:11" ht="36" customHeight="1">
      <c r="A1533" s="10">
        <v>1531</v>
      </c>
      <c r="B1533" s="4" t="s">
        <v>2310</v>
      </c>
      <c r="C1533" s="5" t="s">
        <v>2307</v>
      </c>
      <c r="D1533" s="6" t="s">
        <v>111</v>
      </c>
      <c r="E1533" s="7">
        <v>9787544869362</v>
      </c>
      <c r="F1533" s="8">
        <v>39.799999999999997</v>
      </c>
      <c r="G1533" s="8">
        <v>16.25</v>
      </c>
      <c r="H1533" s="8">
        <f t="shared" si="32"/>
        <v>2.4492307692307702</v>
      </c>
      <c r="I1533" s="9">
        <v>16</v>
      </c>
      <c r="J1533" s="102" t="s">
        <v>16</v>
      </c>
      <c r="K1533" s="10" t="s">
        <v>17</v>
      </c>
    </row>
    <row r="1534" spans="1:11" ht="36" customHeight="1">
      <c r="A1534" s="3">
        <v>1532</v>
      </c>
      <c r="B1534" s="4" t="s">
        <v>2311</v>
      </c>
      <c r="C1534" s="5" t="s">
        <v>2307</v>
      </c>
      <c r="D1534" s="6" t="s">
        <v>679</v>
      </c>
      <c r="E1534" s="7">
        <v>9787544871976</v>
      </c>
      <c r="F1534" s="8">
        <v>28</v>
      </c>
      <c r="G1534" s="8">
        <v>5.75</v>
      </c>
      <c r="H1534" s="8">
        <f t="shared" si="32"/>
        <v>4.8695652173913002</v>
      </c>
      <c r="I1534" s="9">
        <v>32</v>
      </c>
      <c r="J1534" s="102" t="s">
        <v>16</v>
      </c>
      <c r="K1534" s="10" t="s">
        <v>17</v>
      </c>
    </row>
    <row r="1535" spans="1:11" ht="36" customHeight="1">
      <c r="A1535" s="10">
        <v>1533</v>
      </c>
      <c r="B1535" s="4" t="s">
        <v>2312</v>
      </c>
      <c r="C1535" s="5" t="s">
        <v>2307</v>
      </c>
      <c r="D1535" s="6" t="s">
        <v>679</v>
      </c>
      <c r="E1535" s="7">
        <v>9787544871983</v>
      </c>
      <c r="F1535" s="8">
        <v>25</v>
      </c>
      <c r="G1535" s="8">
        <v>5</v>
      </c>
      <c r="H1535" s="8">
        <f t="shared" si="32"/>
        <v>5</v>
      </c>
      <c r="I1535" s="9">
        <v>32</v>
      </c>
      <c r="J1535" s="102" t="s">
        <v>16</v>
      </c>
      <c r="K1535" s="10" t="s">
        <v>17</v>
      </c>
    </row>
    <row r="1536" spans="1:11" ht="36" customHeight="1">
      <c r="A1536" s="10">
        <v>1534</v>
      </c>
      <c r="B1536" s="4" t="s">
        <v>2313</v>
      </c>
      <c r="C1536" s="5" t="s">
        <v>2307</v>
      </c>
      <c r="D1536" s="6" t="s">
        <v>129</v>
      </c>
      <c r="E1536" s="7">
        <v>9787544879705</v>
      </c>
      <c r="F1536" s="8">
        <v>22</v>
      </c>
      <c r="G1536" s="8">
        <v>4.125</v>
      </c>
      <c r="H1536" s="8">
        <f t="shared" si="32"/>
        <v>5.3333333333333304</v>
      </c>
      <c r="I1536" s="9">
        <v>32</v>
      </c>
      <c r="J1536" s="102" t="s">
        <v>16</v>
      </c>
      <c r="K1536" s="10" t="s">
        <v>17</v>
      </c>
    </row>
    <row r="1537" spans="1:11" ht="36" customHeight="1">
      <c r="A1537" s="3">
        <v>1535</v>
      </c>
      <c r="B1537" s="4" t="s">
        <v>2314</v>
      </c>
      <c r="C1537" s="5" t="s">
        <v>2307</v>
      </c>
      <c r="D1537" s="6" t="s">
        <v>129</v>
      </c>
      <c r="E1537" s="7">
        <v>9787544878968</v>
      </c>
      <c r="F1537" s="8">
        <v>22</v>
      </c>
      <c r="G1537" s="8">
        <v>4.5</v>
      </c>
      <c r="H1537" s="8">
        <f t="shared" si="32"/>
        <v>4.8888888888888902</v>
      </c>
      <c r="I1537" s="9">
        <v>32</v>
      </c>
      <c r="J1537" s="102" t="s">
        <v>16</v>
      </c>
      <c r="K1537" s="10" t="s">
        <v>17</v>
      </c>
    </row>
    <row r="1538" spans="1:11" ht="36" customHeight="1">
      <c r="A1538" s="10">
        <v>1536</v>
      </c>
      <c r="B1538" s="4" t="s">
        <v>2315</v>
      </c>
      <c r="C1538" s="5" t="s">
        <v>2307</v>
      </c>
      <c r="D1538" s="6" t="s">
        <v>290</v>
      </c>
      <c r="E1538" s="7">
        <v>9787544872041</v>
      </c>
      <c r="F1538" s="8">
        <v>22</v>
      </c>
      <c r="G1538" s="8">
        <v>4.5</v>
      </c>
      <c r="H1538" s="8">
        <f t="shared" si="32"/>
        <v>4.8888888888888902</v>
      </c>
      <c r="I1538" s="9">
        <v>32</v>
      </c>
      <c r="J1538" s="102" t="s">
        <v>16</v>
      </c>
      <c r="K1538" s="10" t="s">
        <v>17</v>
      </c>
    </row>
    <row r="1539" spans="1:11" ht="36" customHeight="1">
      <c r="A1539" s="10">
        <v>1537</v>
      </c>
      <c r="B1539" s="4" t="s">
        <v>2316</v>
      </c>
      <c r="C1539" s="5" t="s">
        <v>2307</v>
      </c>
      <c r="D1539" s="6" t="s">
        <v>55</v>
      </c>
      <c r="E1539" s="7">
        <v>9787544871884</v>
      </c>
      <c r="F1539" s="8">
        <v>25</v>
      </c>
      <c r="G1539" s="8">
        <v>5.25</v>
      </c>
      <c r="H1539" s="8">
        <f t="shared" si="32"/>
        <v>4.7619047619047601</v>
      </c>
      <c r="I1539" s="9">
        <v>32</v>
      </c>
      <c r="J1539" s="102" t="s">
        <v>16</v>
      </c>
      <c r="K1539" s="10" t="s">
        <v>17</v>
      </c>
    </row>
    <row r="1540" spans="1:11" ht="36" customHeight="1">
      <c r="A1540" s="3">
        <v>1538</v>
      </c>
      <c r="B1540" s="4" t="s">
        <v>2317</v>
      </c>
      <c r="C1540" s="5" t="s">
        <v>2307</v>
      </c>
      <c r="D1540" s="6" t="s">
        <v>57</v>
      </c>
      <c r="E1540" s="7">
        <v>9787544871587</v>
      </c>
      <c r="F1540" s="8">
        <v>25</v>
      </c>
      <c r="G1540" s="8">
        <v>4</v>
      </c>
      <c r="H1540" s="8">
        <f t="shared" si="32"/>
        <v>6.25</v>
      </c>
      <c r="I1540" s="9">
        <v>32</v>
      </c>
      <c r="J1540" s="102" t="s">
        <v>41</v>
      </c>
      <c r="K1540" s="10" t="s">
        <v>17</v>
      </c>
    </row>
    <row r="1541" spans="1:11" ht="36" customHeight="1">
      <c r="A1541" s="10">
        <v>1539</v>
      </c>
      <c r="B1541" s="4" t="s">
        <v>2318</v>
      </c>
      <c r="C1541" s="5" t="s">
        <v>2307</v>
      </c>
      <c r="D1541" s="6" t="s">
        <v>57</v>
      </c>
      <c r="E1541" s="7">
        <v>9787544871588</v>
      </c>
      <c r="F1541" s="8">
        <v>25</v>
      </c>
      <c r="G1541" s="8">
        <v>4</v>
      </c>
      <c r="H1541" s="8">
        <f t="shared" si="32"/>
        <v>6.25</v>
      </c>
      <c r="I1541" s="9">
        <v>32</v>
      </c>
      <c r="J1541" s="102" t="s">
        <v>41</v>
      </c>
      <c r="K1541" s="10" t="s">
        <v>17</v>
      </c>
    </row>
    <row r="1542" spans="1:11" ht="36" customHeight="1">
      <c r="A1542" s="10">
        <v>1540</v>
      </c>
      <c r="B1542" s="4" t="s">
        <v>2319</v>
      </c>
      <c r="C1542" s="5" t="s">
        <v>2307</v>
      </c>
      <c r="D1542" s="6" t="s">
        <v>290</v>
      </c>
      <c r="E1542" s="7">
        <v>9787544869850</v>
      </c>
      <c r="F1542" s="8">
        <v>25</v>
      </c>
      <c r="G1542" s="8">
        <v>4.125</v>
      </c>
      <c r="H1542" s="8">
        <v>6.0606060606060597</v>
      </c>
      <c r="I1542" s="9">
        <v>32</v>
      </c>
      <c r="J1542" s="102" t="s">
        <v>2010</v>
      </c>
      <c r="K1542" s="10" t="s">
        <v>17</v>
      </c>
    </row>
    <row r="1543" spans="1:11" ht="36" customHeight="1">
      <c r="A1543" s="3">
        <v>1541</v>
      </c>
      <c r="B1543" s="4" t="s">
        <v>2320</v>
      </c>
      <c r="C1543" s="5" t="s">
        <v>2307</v>
      </c>
      <c r="D1543" s="6" t="s">
        <v>290</v>
      </c>
      <c r="E1543" s="7">
        <v>9787544871723</v>
      </c>
      <c r="F1543" s="8">
        <v>25</v>
      </c>
      <c r="G1543" s="8">
        <v>4.25</v>
      </c>
      <c r="H1543" s="8">
        <v>5.8823529411764701</v>
      </c>
      <c r="I1543" s="9">
        <v>32</v>
      </c>
      <c r="J1543" s="102" t="s">
        <v>2010</v>
      </c>
      <c r="K1543" s="10" t="s">
        <v>17</v>
      </c>
    </row>
    <row r="1544" spans="1:11" ht="36" customHeight="1">
      <c r="A1544" s="10">
        <v>1542</v>
      </c>
      <c r="B1544" s="4" t="s">
        <v>2321</v>
      </c>
      <c r="C1544" s="5" t="s">
        <v>2307</v>
      </c>
      <c r="D1544" s="6" t="s">
        <v>290</v>
      </c>
      <c r="E1544" s="7">
        <v>9787544871747</v>
      </c>
      <c r="F1544" s="8">
        <v>25</v>
      </c>
      <c r="G1544" s="8">
        <v>4.125</v>
      </c>
      <c r="H1544" s="8">
        <v>6.0606060606060597</v>
      </c>
      <c r="I1544" s="9">
        <v>32</v>
      </c>
      <c r="J1544" s="102" t="s">
        <v>2010</v>
      </c>
      <c r="K1544" s="10" t="s">
        <v>17</v>
      </c>
    </row>
    <row r="1545" spans="1:11" ht="36" customHeight="1">
      <c r="A1545" s="10">
        <v>1543</v>
      </c>
      <c r="B1545" s="4" t="s">
        <v>2322</v>
      </c>
      <c r="C1545" s="5" t="s">
        <v>2307</v>
      </c>
      <c r="D1545" s="6" t="s">
        <v>290</v>
      </c>
      <c r="E1545" s="7">
        <v>9787544871709</v>
      </c>
      <c r="F1545" s="8">
        <v>25</v>
      </c>
      <c r="G1545" s="8">
        <v>4.25</v>
      </c>
      <c r="H1545" s="8">
        <v>5.8823529411764701</v>
      </c>
      <c r="I1545" s="9">
        <v>32</v>
      </c>
      <c r="J1545" s="102" t="s">
        <v>2010</v>
      </c>
      <c r="K1545" s="10" t="s">
        <v>17</v>
      </c>
    </row>
    <row r="1546" spans="1:11" ht="36" customHeight="1">
      <c r="A1546" s="3">
        <v>1544</v>
      </c>
      <c r="B1546" s="4" t="s">
        <v>2323</v>
      </c>
      <c r="C1546" s="5" t="s">
        <v>2307</v>
      </c>
      <c r="D1546" s="6" t="s">
        <v>290</v>
      </c>
      <c r="E1546" s="7">
        <v>9787544871761</v>
      </c>
      <c r="F1546" s="8">
        <v>25</v>
      </c>
      <c r="G1546" s="8">
        <v>4.125</v>
      </c>
      <c r="H1546" s="8">
        <v>6.0606060606060597</v>
      </c>
      <c r="I1546" s="9">
        <v>32</v>
      </c>
      <c r="J1546" s="102" t="s">
        <v>2010</v>
      </c>
      <c r="K1546" s="10" t="s">
        <v>17</v>
      </c>
    </row>
    <row r="1547" spans="1:11" ht="36" customHeight="1">
      <c r="A1547" s="10">
        <v>1545</v>
      </c>
      <c r="B1547" s="4" t="s">
        <v>2324</v>
      </c>
      <c r="C1547" s="5" t="s">
        <v>2307</v>
      </c>
      <c r="D1547" s="6" t="s">
        <v>290</v>
      </c>
      <c r="E1547" s="7">
        <v>9787544871754</v>
      </c>
      <c r="F1547" s="8">
        <v>25</v>
      </c>
      <c r="G1547" s="8">
        <v>4.375</v>
      </c>
      <c r="H1547" s="8">
        <v>5.71428571428571</v>
      </c>
      <c r="I1547" s="9">
        <v>32</v>
      </c>
      <c r="J1547" s="102" t="s">
        <v>2010</v>
      </c>
      <c r="K1547" s="10" t="s">
        <v>17</v>
      </c>
    </row>
    <row r="1548" spans="1:11" ht="36" customHeight="1">
      <c r="A1548" s="10">
        <v>1546</v>
      </c>
      <c r="B1548" s="4" t="s">
        <v>2325</v>
      </c>
      <c r="C1548" s="5" t="s">
        <v>2307</v>
      </c>
      <c r="D1548" s="6" t="s">
        <v>290</v>
      </c>
      <c r="E1548" s="7">
        <v>9787544871570</v>
      </c>
      <c r="F1548" s="8">
        <v>25</v>
      </c>
      <c r="G1548" s="8">
        <v>4.25</v>
      </c>
      <c r="H1548" s="8">
        <v>5.8823529411764701</v>
      </c>
      <c r="I1548" s="9">
        <v>32</v>
      </c>
      <c r="J1548" s="102" t="s">
        <v>2010</v>
      </c>
      <c r="K1548" s="10" t="s">
        <v>17</v>
      </c>
    </row>
    <row r="1549" spans="1:11" ht="36" customHeight="1">
      <c r="A1549" s="3">
        <v>1547</v>
      </c>
      <c r="B1549" s="4" t="s">
        <v>2326</v>
      </c>
      <c r="C1549" s="5" t="s">
        <v>2307</v>
      </c>
      <c r="D1549" s="6" t="s">
        <v>290</v>
      </c>
      <c r="E1549" s="7">
        <v>9787544871686</v>
      </c>
      <c r="F1549" s="8">
        <v>25</v>
      </c>
      <c r="G1549" s="8">
        <v>4.5</v>
      </c>
      <c r="H1549" s="8">
        <v>5.5555555555555598</v>
      </c>
      <c r="I1549" s="9">
        <v>32</v>
      </c>
      <c r="J1549" s="102" t="s">
        <v>2010</v>
      </c>
      <c r="K1549" s="10" t="s">
        <v>17</v>
      </c>
    </row>
    <row r="1550" spans="1:11" ht="36" customHeight="1">
      <c r="A1550" s="10">
        <v>1548</v>
      </c>
      <c r="B1550" s="4" t="s">
        <v>2327</v>
      </c>
      <c r="C1550" s="5" t="s">
        <v>2307</v>
      </c>
      <c r="D1550" s="6" t="s">
        <v>290</v>
      </c>
      <c r="E1550" s="7">
        <v>9787544871778</v>
      </c>
      <c r="F1550" s="8">
        <v>25</v>
      </c>
      <c r="G1550" s="8">
        <v>4.25</v>
      </c>
      <c r="H1550" s="8">
        <v>5.8823529411764701</v>
      </c>
      <c r="I1550" s="9">
        <v>32</v>
      </c>
      <c r="J1550" s="102" t="s">
        <v>2010</v>
      </c>
      <c r="K1550" s="10" t="s">
        <v>17</v>
      </c>
    </row>
    <row r="1551" spans="1:11" ht="36" customHeight="1">
      <c r="A1551" s="10">
        <v>1549</v>
      </c>
      <c r="B1551" s="4" t="s">
        <v>2328</v>
      </c>
      <c r="C1551" s="5" t="s">
        <v>2307</v>
      </c>
      <c r="D1551" s="6" t="s">
        <v>290</v>
      </c>
      <c r="E1551" s="7">
        <v>9787544871730</v>
      </c>
      <c r="F1551" s="8">
        <v>25</v>
      </c>
      <c r="G1551" s="8">
        <v>4.5</v>
      </c>
      <c r="H1551" s="8">
        <v>5.5555555555555598</v>
      </c>
      <c r="I1551" s="9">
        <v>32</v>
      </c>
      <c r="J1551" s="102" t="s">
        <v>2010</v>
      </c>
      <c r="K1551" s="10" t="s">
        <v>17</v>
      </c>
    </row>
    <row r="1552" spans="1:11" ht="36" customHeight="1">
      <c r="A1552" s="3">
        <v>1550</v>
      </c>
      <c r="B1552" s="4" t="s">
        <v>2329</v>
      </c>
      <c r="C1552" s="5" t="s">
        <v>2307</v>
      </c>
      <c r="D1552" s="6" t="s">
        <v>290</v>
      </c>
      <c r="E1552" s="7">
        <v>9787544871693</v>
      </c>
      <c r="F1552" s="8">
        <v>25</v>
      </c>
      <c r="G1552" s="8">
        <v>4.25</v>
      </c>
      <c r="H1552" s="8">
        <v>5.8823529411764701</v>
      </c>
      <c r="I1552" s="9">
        <v>32</v>
      </c>
      <c r="J1552" s="102" t="s">
        <v>2010</v>
      </c>
      <c r="K1552" s="10" t="s">
        <v>17</v>
      </c>
    </row>
    <row r="1553" spans="1:11" ht="36" customHeight="1">
      <c r="A1553" s="10">
        <v>1551</v>
      </c>
      <c r="B1553" s="4" t="s">
        <v>2330</v>
      </c>
      <c r="C1553" s="5" t="s">
        <v>2307</v>
      </c>
      <c r="D1553" s="6" t="s">
        <v>679</v>
      </c>
      <c r="E1553" s="7">
        <v>9787544826174</v>
      </c>
      <c r="F1553" s="8">
        <v>35</v>
      </c>
      <c r="G1553" s="8">
        <v>9</v>
      </c>
      <c r="H1553" s="8">
        <v>3.8888888888888902</v>
      </c>
      <c r="I1553" s="9">
        <v>32</v>
      </c>
      <c r="J1553" s="102" t="s">
        <v>2010</v>
      </c>
      <c r="K1553" s="10" t="s">
        <v>17</v>
      </c>
    </row>
    <row r="1554" spans="1:11" ht="36" customHeight="1">
      <c r="A1554" s="10">
        <v>1552</v>
      </c>
      <c r="B1554" s="4" t="s">
        <v>2331</v>
      </c>
      <c r="C1554" s="5" t="s">
        <v>2307</v>
      </c>
      <c r="D1554" s="6" t="s">
        <v>197</v>
      </c>
      <c r="E1554" s="7">
        <v>9787544867313</v>
      </c>
      <c r="F1554" s="8">
        <v>35</v>
      </c>
      <c r="G1554" s="8">
        <v>7.5</v>
      </c>
      <c r="H1554" s="8">
        <v>4.6666666666666696</v>
      </c>
      <c r="I1554" s="9">
        <v>32</v>
      </c>
      <c r="J1554" s="102" t="s">
        <v>2332</v>
      </c>
      <c r="K1554" s="10" t="s">
        <v>17</v>
      </c>
    </row>
    <row r="1555" spans="1:11" ht="36" customHeight="1">
      <c r="A1555" s="3">
        <v>1553</v>
      </c>
      <c r="B1555" s="4" t="s">
        <v>2333</v>
      </c>
      <c r="C1555" s="5" t="s">
        <v>2307</v>
      </c>
      <c r="D1555" s="6" t="s">
        <v>197</v>
      </c>
      <c r="E1555" s="7">
        <v>9787544867283</v>
      </c>
      <c r="F1555" s="8">
        <v>35</v>
      </c>
      <c r="G1555" s="8">
        <v>7.5</v>
      </c>
      <c r="H1555" s="8">
        <v>4.6666666666666696</v>
      </c>
      <c r="I1555" s="9">
        <v>32</v>
      </c>
      <c r="J1555" s="102" t="s">
        <v>2332</v>
      </c>
      <c r="K1555" s="10" t="s">
        <v>17</v>
      </c>
    </row>
    <row r="1556" spans="1:11" ht="36" customHeight="1">
      <c r="A1556" s="10">
        <v>1554</v>
      </c>
      <c r="B1556" s="4" t="s">
        <v>2334</v>
      </c>
      <c r="C1556" s="5" t="s">
        <v>2307</v>
      </c>
      <c r="D1556" s="6" t="s">
        <v>197</v>
      </c>
      <c r="E1556" s="7">
        <v>9787544867290</v>
      </c>
      <c r="F1556" s="8">
        <v>35</v>
      </c>
      <c r="G1556" s="8">
        <v>7.25</v>
      </c>
      <c r="H1556" s="8">
        <v>4.8275862068965498</v>
      </c>
      <c r="I1556" s="9">
        <v>32</v>
      </c>
      <c r="J1556" s="102" t="s">
        <v>2332</v>
      </c>
      <c r="K1556" s="10" t="s">
        <v>17</v>
      </c>
    </row>
    <row r="1557" spans="1:11" ht="36" customHeight="1">
      <c r="A1557" s="10">
        <v>1555</v>
      </c>
      <c r="B1557" s="4" t="s">
        <v>2335</v>
      </c>
      <c r="C1557" s="5" t="s">
        <v>2307</v>
      </c>
      <c r="D1557" s="6" t="s">
        <v>197</v>
      </c>
      <c r="E1557" s="7">
        <v>9787544867306</v>
      </c>
      <c r="F1557" s="8">
        <v>35</v>
      </c>
      <c r="G1557" s="8" t="s">
        <v>2336</v>
      </c>
      <c r="H1557" s="8">
        <v>4.8275862068965498</v>
      </c>
      <c r="I1557" s="9">
        <v>32</v>
      </c>
      <c r="J1557" s="102" t="s">
        <v>2332</v>
      </c>
      <c r="K1557" s="10" t="s">
        <v>17</v>
      </c>
    </row>
    <row r="1558" spans="1:11" ht="36" customHeight="1">
      <c r="A1558" s="3">
        <v>1556</v>
      </c>
      <c r="B1558" s="4" t="s">
        <v>2337</v>
      </c>
      <c r="C1558" s="5" t="s">
        <v>2307</v>
      </c>
      <c r="D1558" s="6" t="s">
        <v>118</v>
      </c>
      <c r="E1558" s="7">
        <v>9787544876629</v>
      </c>
      <c r="F1558" s="8">
        <v>35</v>
      </c>
      <c r="G1558" s="8" t="s">
        <v>2338</v>
      </c>
      <c r="H1558" s="8">
        <v>5.1851851851851896</v>
      </c>
      <c r="I1558" s="9">
        <v>32</v>
      </c>
      <c r="J1558" s="102" t="s">
        <v>2332</v>
      </c>
      <c r="K1558" s="10" t="s">
        <v>17</v>
      </c>
    </row>
    <row r="1559" spans="1:11" ht="36" customHeight="1">
      <c r="A1559" s="10">
        <v>1557</v>
      </c>
      <c r="B1559" s="4" t="s">
        <v>2339</v>
      </c>
      <c r="C1559" s="5" t="s">
        <v>2307</v>
      </c>
      <c r="D1559" s="6" t="s">
        <v>118</v>
      </c>
      <c r="E1559" s="7">
        <v>9787544876636</v>
      </c>
      <c r="F1559" s="8">
        <v>35</v>
      </c>
      <c r="G1559" s="8">
        <v>6.875</v>
      </c>
      <c r="H1559" s="8">
        <v>5.0909090909090899</v>
      </c>
      <c r="I1559" s="9">
        <v>32</v>
      </c>
      <c r="J1559" s="102" t="s">
        <v>2332</v>
      </c>
      <c r="K1559" s="10" t="s">
        <v>17</v>
      </c>
    </row>
    <row r="1560" spans="1:11" ht="36" customHeight="1">
      <c r="A1560" s="10">
        <v>1558</v>
      </c>
      <c r="B1560" s="4" t="s">
        <v>2340</v>
      </c>
      <c r="C1560" s="5" t="s">
        <v>2307</v>
      </c>
      <c r="D1560" s="6" t="s">
        <v>67</v>
      </c>
      <c r="E1560" s="7">
        <v>9787544873833</v>
      </c>
      <c r="F1560" s="8">
        <v>35</v>
      </c>
      <c r="G1560" s="8">
        <v>7</v>
      </c>
      <c r="H1560" s="8">
        <v>5</v>
      </c>
      <c r="I1560" s="9">
        <v>32</v>
      </c>
      <c r="J1560" s="102" t="s">
        <v>16</v>
      </c>
      <c r="K1560" s="10" t="s">
        <v>17</v>
      </c>
    </row>
    <row r="1561" spans="1:11" ht="36" customHeight="1">
      <c r="A1561" s="3">
        <v>1559</v>
      </c>
      <c r="B1561" s="4" t="s">
        <v>2341</v>
      </c>
      <c r="C1561" s="5" t="s">
        <v>2307</v>
      </c>
      <c r="D1561" s="6" t="s">
        <v>67</v>
      </c>
      <c r="E1561" s="7">
        <v>9787544873840</v>
      </c>
      <c r="F1561" s="8">
        <v>35</v>
      </c>
      <c r="G1561" s="8">
        <v>5.75</v>
      </c>
      <c r="H1561" s="8">
        <v>6.0869565217391299</v>
      </c>
      <c r="I1561" s="9">
        <v>32</v>
      </c>
      <c r="J1561" s="102" t="s">
        <v>16</v>
      </c>
      <c r="K1561" s="10" t="s">
        <v>17</v>
      </c>
    </row>
    <row r="1562" spans="1:11" ht="36" customHeight="1">
      <c r="A1562" s="10">
        <v>1560</v>
      </c>
      <c r="B1562" s="4" t="s">
        <v>2342</v>
      </c>
      <c r="C1562" s="5" t="s">
        <v>2307</v>
      </c>
      <c r="D1562" s="6" t="s">
        <v>67</v>
      </c>
      <c r="E1562" s="7">
        <v>9787544873857</v>
      </c>
      <c r="F1562" s="8">
        <v>35</v>
      </c>
      <c r="G1562" s="8">
        <v>5.5</v>
      </c>
      <c r="H1562" s="8">
        <v>6.3636363636363598</v>
      </c>
      <c r="I1562" s="9">
        <v>32</v>
      </c>
      <c r="J1562" s="102" t="s">
        <v>16</v>
      </c>
      <c r="K1562" s="10" t="s">
        <v>17</v>
      </c>
    </row>
    <row r="1563" spans="1:11" ht="36" customHeight="1">
      <c r="A1563" s="10">
        <v>1561</v>
      </c>
      <c r="B1563" s="4" t="s">
        <v>2343</v>
      </c>
      <c r="C1563" s="5" t="s">
        <v>2307</v>
      </c>
      <c r="D1563" s="6" t="s">
        <v>67</v>
      </c>
      <c r="E1563" s="7">
        <v>9787544873864</v>
      </c>
      <c r="F1563" s="8">
        <v>35</v>
      </c>
      <c r="G1563" s="8">
        <v>5.875</v>
      </c>
      <c r="H1563" s="8">
        <v>5.9574468085106398</v>
      </c>
      <c r="I1563" s="9">
        <v>32</v>
      </c>
      <c r="J1563" s="102" t="s">
        <v>16</v>
      </c>
      <c r="K1563" s="10" t="s">
        <v>17</v>
      </c>
    </row>
    <row r="1564" spans="1:11" ht="36" customHeight="1">
      <c r="A1564" s="3">
        <v>1562</v>
      </c>
      <c r="B1564" s="4" t="s">
        <v>2344</v>
      </c>
      <c r="C1564" s="5" t="s">
        <v>2307</v>
      </c>
      <c r="D1564" s="6" t="s">
        <v>67</v>
      </c>
      <c r="E1564" s="7">
        <v>9787544873871</v>
      </c>
      <c r="F1564" s="8">
        <v>35</v>
      </c>
      <c r="G1564" s="8">
        <v>4.875</v>
      </c>
      <c r="H1564" s="8">
        <v>7.1794871794871797</v>
      </c>
      <c r="I1564" s="9">
        <v>32</v>
      </c>
      <c r="J1564" s="102" t="s">
        <v>16</v>
      </c>
      <c r="K1564" s="10" t="s">
        <v>17</v>
      </c>
    </row>
    <row r="1565" spans="1:11" ht="36" customHeight="1">
      <c r="A1565" s="10">
        <v>1563</v>
      </c>
      <c r="B1565" s="4" t="s">
        <v>2345</v>
      </c>
      <c r="C1565" s="5" t="s">
        <v>2307</v>
      </c>
      <c r="D1565" s="6" t="s">
        <v>67</v>
      </c>
      <c r="E1565" s="7">
        <v>9787544865500</v>
      </c>
      <c r="F1565" s="8">
        <v>30</v>
      </c>
      <c r="G1565" s="8">
        <v>4.25</v>
      </c>
      <c r="H1565" s="8">
        <v>7.0588235294117601</v>
      </c>
      <c r="I1565" s="9">
        <v>32</v>
      </c>
      <c r="J1565" s="102" t="s">
        <v>16</v>
      </c>
      <c r="K1565" s="10" t="s">
        <v>17</v>
      </c>
    </row>
    <row r="1566" spans="1:11" ht="36" customHeight="1">
      <c r="A1566" s="10">
        <v>1564</v>
      </c>
      <c r="B1566" s="4" t="s">
        <v>2346</v>
      </c>
      <c r="C1566" s="5" t="s">
        <v>2307</v>
      </c>
      <c r="D1566" s="6" t="s">
        <v>184</v>
      </c>
      <c r="E1566" s="7">
        <v>9787544872829</v>
      </c>
      <c r="F1566" s="8">
        <v>28</v>
      </c>
      <c r="G1566" s="8">
        <v>4.75</v>
      </c>
      <c r="H1566" s="8">
        <v>5.8947368421052602</v>
      </c>
      <c r="I1566" s="9">
        <v>32</v>
      </c>
      <c r="J1566" s="102" t="s">
        <v>41</v>
      </c>
      <c r="K1566" s="10" t="s">
        <v>17</v>
      </c>
    </row>
    <row r="1567" spans="1:11" ht="36" customHeight="1">
      <c r="A1567" s="3">
        <v>1565</v>
      </c>
      <c r="B1567" s="4" t="s">
        <v>2347</v>
      </c>
      <c r="C1567" s="5" t="s">
        <v>2307</v>
      </c>
      <c r="D1567" s="6" t="s">
        <v>57</v>
      </c>
      <c r="E1567" s="7">
        <v>9787544873895</v>
      </c>
      <c r="F1567" s="8">
        <v>28</v>
      </c>
      <c r="G1567" s="8">
        <v>4.5</v>
      </c>
      <c r="H1567" s="8">
        <v>6.2222222222222197</v>
      </c>
      <c r="I1567" s="9">
        <v>32</v>
      </c>
      <c r="J1567" s="102" t="s">
        <v>41</v>
      </c>
      <c r="K1567" s="10" t="s">
        <v>17</v>
      </c>
    </row>
    <row r="1568" spans="1:11" ht="36" customHeight="1">
      <c r="A1568" s="10">
        <v>1566</v>
      </c>
      <c r="B1568" s="4" t="s">
        <v>2348</v>
      </c>
      <c r="C1568" s="5" t="s">
        <v>2307</v>
      </c>
      <c r="D1568" s="6" t="s">
        <v>67</v>
      </c>
      <c r="E1568" s="7">
        <v>9787544874915</v>
      </c>
      <c r="F1568" s="8">
        <v>28</v>
      </c>
      <c r="G1568" s="8">
        <v>4.5</v>
      </c>
      <c r="H1568" s="8">
        <v>6.2222222222222197</v>
      </c>
      <c r="I1568" s="9">
        <v>32</v>
      </c>
      <c r="J1568" s="102" t="s">
        <v>41</v>
      </c>
      <c r="K1568" s="10" t="s">
        <v>17</v>
      </c>
    </row>
    <row r="1569" spans="1:11" ht="36" customHeight="1">
      <c r="A1569" s="10">
        <v>1567</v>
      </c>
      <c r="B1569" s="4" t="s">
        <v>2349</v>
      </c>
      <c r="C1569" s="5" t="s">
        <v>2307</v>
      </c>
      <c r="D1569" s="6" t="s">
        <v>67</v>
      </c>
      <c r="E1569" s="7">
        <v>9787544875059</v>
      </c>
      <c r="F1569" s="8">
        <v>28</v>
      </c>
      <c r="G1569" s="8">
        <v>4.5</v>
      </c>
      <c r="H1569" s="8">
        <v>6.2222222222222197</v>
      </c>
      <c r="I1569" s="9">
        <v>32</v>
      </c>
      <c r="J1569" s="102" t="s">
        <v>41</v>
      </c>
      <c r="K1569" s="10" t="s">
        <v>17</v>
      </c>
    </row>
    <row r="1570" spans="1:11" ht="36" customHeight="1">
      <c r="A1570" s="3">
        <v>1568</v>
      </c>
      <c r="B1570" s="41" t="s">
        <v>2350</v>
      </c>
      <c r="C1570" s="42" t="s">
        <v>2351</v>
      </c>
      <c r="D1570" s="6" t="s">
        <v>13</v>
      </c>
      <c r="E1570" s="219" t="s">
        <v>2352</v>
      </c>
      <c r="F1570" s="15">
        <v>15</v>
      </c>
      <c r="G1570" s="15">
        <v>5</v>
      </c>
      <c r="H1570" s="15">
        <v>3</v>
      </c>
      <c r="I1570" s="103" t="s">
        <v>15</v>
      </c>
      <c r="J1570" s="165" t="s">
        <v>41</v>
      </c>
      <c r="K1570" s="15" t="s">
        <v>1649</v>
      </c>
    </row>
    <row r="1571" spans="1:11" ht="36" customHeight="1">
      <c r="A1571" s="10">
        <v>1569</v>
      </c>
      <c r="B1571" s="41" t="s">
        <v>2353</v>
      </c>
      <c r="C1571" s="42" t="s">
        <v>2351</v>
      </c>
      <c r="D1571" s="6" t="s">
        <v>13</v>
      </c>
      <c r="E1571" s="219" t="s">
        <v>2354</v>
      </c>
      <c r="F1571" s="15">
        <v>15</v>
      </c>
      <c r="G1571" s="15">
        <v>5</v>
      </c>
      <c r="H1571" s="15">
        <v>3</v>
      </c>
      <c r="I1571" s="103" t="s">
        <v>15</v>
      </c>
      <c r="J1571" s="165" t="s">
        <v>41</v>
      </c>
      <c r="K1571" s="15" t="s">
        <v>1649</v>
      </c>
    </row>
    <row r="1572" spans="1:11" ht="36" customHeight="1">
      <c r="A1572" s="10">
        <v>1570</v>
      </c>
      <c r="B1572" s="41" t="s">
        <v>2355</v>
      </c>
      <c r="C1572" s="42" t="s">
        <v>2351</v>
      </c>
      <c r="D1572" s="6" t="s">
        <v>13</v>
      </c>
      <c r="E1572" s="219" t="s">
        <v>2356</v>
      </c>
      <c r="F1572" s="15">
        <v>15</v>
      </c>
      <c r="G1572" s="15">
        <v>5</v>
      </c>
      <c r="H1572" s="15">
        <v>3</v>
      </c>
      <c r="I1572" s="103" t="s">
        <v>15</v>
      </c>
      <c r="J1572" s="165" t="s">
        <v>41</v>
      </c>
      <c r="K1572" s="15" t="s">
        <v>1649</v>
      </c>
    </row>
    <row r="1573" spans="1:11" ht="36" customHeight="1">
      <c r="A1573" s="3">
        <v>1571</v>
      </c>
      <c r="B1573" s="41" t="s">
        <v>2357</v>
      </c>
      <c r="C1573" s="42" t="s">
        <v>2351</v>
      </c>
      <c r="D1573" s="6" t="s">
        <v>13</v>
      </c>
      <c r="E1573" s="219" t="s">
        <v>2358</v>
      </c>
      <c r="F1573" s="15">
        <v>15</v>
      </c>
      <c r="G1573" s="15">
        <v>5</v>
      </c>
      <c r="H1573" s="15">
        <v>3</v>
      </c>
      <c r="I1573" s="103" t="s">
        <v>15</v>
      </c>
      <c r="J1573" s="165" t="s">
        <v>41</v>
      </c>
      <c r="K1573" s="15" t="s">
        <v>1649</v>
      </c>
    </row>
    <row r="1574" spans="1:11" ht="36" customHeight="1">
      <c r="A1574" s="10">
        <v>1572</v>
      </c>
      <c r="B1574" s="41" t="s">
        <v>2359</v>
      </c>
      <c r="C1574" s="42" t="s">
        <v>2351</v>
      </c>
      <c r="D1574" s="6" t="s">
        <v>13</v>
      </c>
      <c r="E1574" s="219" t="s">
        <v>2360</v>
      </c>
      <c r="F1574" s="15">
        <v>15</v>
      </c>
      <c r="G1574" s="15">
        <v>6</v>
      </c>
      <c r="H1574" s="15">
        <v>2.5</v>
      </c>
      <c r="I1574" s="103" t="s">
        <v>15</v>
      </c>
      <c r="J1574" s="165" t="s">
        <v>41</v>
      </c>
      <c r="K1574" s="15" t="s">
        <v>1649</v>
      </c>
    </row>
    <row r="1575" spans="1:11" ht="36" customHeight="1">
      <c r="A1575" s="10">
        <v>1573</v>
      </c>
      <c r="B1575" s="41" t="s">
        <v>2361</v>
      </c>
      <c r="C1575" s="42" t="s">
        <v>2351</v>
      </c>
      <c r="D1575" s="6" t="s">
        <v>13</v>
      </c>
      <c r="E1575" s="219" t="s">
        <v>2362</v>
      </c>
      <c r="F1575" s="15">
        <v>15</v>
      </c>
      <c r="G1575" s="15">
        <v>6</v>
      </c>
      <c r="H1575" s="15">
        <v>2.5</v>
      </c>
      <c r="I1575" s="103" t="s">
        <v>15</v>
      </c>
      <c r="J1575" s="165" t="s">
        <v>41</v>
      </c>
      <c r="K1575" s="15" t="s">
        <v>1649</v>
      </c>
    </row>
    <row r="1576" spans="1:11" ht="36" customHeight="1">
      <c r="A1576" s="3">
        <v>1574</v>
      </c>
      <c r="B1576" s="41" t="s">
        <v>2363</v>
      </c>
      <c r="C1576" s="42" t="s">
        <v>2351</v>
      </c>
      <c r="D1576" s="6" t="s">
        <v>13</v>
      </c>
      <c r="E1576" s="219" t="s">
        <v>2364</v>
      </c>
      <c r="F1576" s="15">
        <v>18</v>
      </c>
      <c r="G1576" s="15">
        <v>7</v>
      </c>
      <c r="H1576" s="15">
        <v>2.6</v>
      </c>
      <c r="I1576" s="103" t="s">
        <v>15</v>
      </c>
      <c r="J1576" s="165" t="s">
        <v>41</v>
      </c>
      <c r="K1576" s="15" t="s">
        <v>1649</v>
      </c>
    </row>
    <row r="1577" spans="1:11" ht="36" customHeight="1">
      <c r="A1577" s="10">
        <v>1575</v>
      </c>
      <c r="B1577" s="41" t="s">
        <v>2365</v>
      </c>
      <c r="C1577" s="42" t="s">
        <v>2351</v>
      </c>
      <c r="D1577" s="6" t="s">
        <v>13</v>
      </c>
      <c r="E1577" s="219" t="s">
        <v>2366</v>
      </c>
      <c r="F1577" s="15">
        <v>18</v>
      </c>
      <c r="G1577" s="15">
        <v>7</v>
      </c>
      <c r="H1577" s="15">
        <v>2.6</v>
      </c>
      <c r="I1577" s="103" t="s">
        <v>15</v>
      </c>
      <c r="J1577" s="165" t="s">
        <v>41</v>
      </c>
      <c r="K1577" s="15" t="s">
        <v>1649</v>
      </c>
    </row>
    <row r="1578" spans="1:11" ht="36" customHeight="1">
      <c r="A1578" s="10">
        <v>1576</v>
      </c>
      <c r="B1578" s="41" t="s">
        <v>2367</v>
      </c>
      <c r="C1578" s="42" t="s">
        <v>2351</v>
      </c>
      <c r="D1578" s="6" t="s">
        <v>13</v>
      </c>
      <c r="E1578" s="219" t="s">
        <v>2368</v>
      </c>
      <c r="F1578" s="15">
        <v>30</v>
      </c>
      <c r="G1578" s="15">
        <v>14</v>
      </c>
      <c r="H1578" s="15">
        <v>2.1</v>
      </c>
      <c r="I1578" s="103" t="s">
        <v>15</v>
      </c>
      <c r="J1578" s="165" t="s">
        <v>41</v>
      </c>
      <c r="K1578" s="15" t="s">
        <v>1649</v>
      </c>
    </row>
    <row r="1579" spans="1:11" ht="36" customHeight="1">
      <c r="A1579" s="3">
        <v>1577</v>
      </c>
      <c r="B1579" s="41" t="s">
        <v>2369</v>
      </c>
      <c r="C1579" s="42" t="s">
        <v>2351</v>
      </c>
      <c r="D1579" s="6" t="s">
        <v>111</v>
      </c>
      <c r="E1579" s="219" t="s">
        <v>2370</v>
      </c>
      <c r="F1579" s="15">
        <v>15</v>
      </c>
      <c r="G1579" s="15">
        <v>5</v>
      </c>
      <c r="H1579" s="15">
        <v>3</v>
      </c>
      <c r="I1579" s="103" t="s">
        <v>15</v>
      </c>
      <c r="J1579" s="165" t="s">
        <v>41</v>
      </c>
      <c r="K1579" s="15" t="s">
        <v>1649</v>
      </c>
    </row>
    <row r="1580" spans="1:11" ht="36" customHeight="1">
      <c r="A1580" s="10">
        <v>1578</v>
      </c>
      <c r="B1580" s="41" t="s">
        <v>2371</v>
      </c>
      <c r="C1580" s="42" t="s">
        <v>2351</v>
      </c>
      <c r="D1580" s="6" t="s">
        <v>111</v>
      </c>
      <c r="E1580" s="219" t="s">
        <v>2372</v>
      </c>
      <c r="F1580" s="15">
        <v>15</v>
      </c>
      <c r="G1580" s="15">
        <v>5</v>
      </c>
      <c r="H1580" s="15">
        <v>3</v>
      </c>
      <c r="I1580" s="103" t="s">
        <v>15</v>
      </c>
      <c r="J1580" s="165" t="s">
        <v>41</v>
      </c>
      <c r="K1580" s="15" t="s">
        <v>1649</v>
      </c>
    </row>
    <row r="1581" spans="1:11" ht="36" customHeight="1">
      <c r="A1581" s="10">
        <v>1579</v>
      </c>
      <c r="B1581" s="41" t="s">
        <v>2373</v>
      </c>
      <c r="C1581" s="42" t="s">
        <v>2351</v>
      </c>
      <c r="D1581" s="6" t="s">
        <v>111</v>
      </c>
      <c r="E1581" s="219" t="s">
        <v>2374</v>
      </c>
      <c r="F1581" s="15">
        <v>15</v>
      </c>
      <c r="G1581" s="15">
        <v>5</v>
      </c>
      <c r="H1581" s="15">
        <v>3</v>
      </c>
      <c r="I1581" s="103" t="s">
        <v>15</v>
      </c>
      <c r="J1581" s="165" t="s">
        <v>41</v>
      </c>
      <c r="K1581" s="15" t="s">
        <v>1649</v>
      </c>
    </row>
    <row r="1582" spans="1:11" ht="36" customHeight="1">
      <c r="A1582" s="3">
        <v>1580</v>
      </c>
      <c r="B1582" s="41" t="s">
        <v>2375</v>
      </c>
      <c r="C1582" s="42" t="s">
        <v>2351</v>
      </c>
      <c r="D1582" s="6" t="s">
        <v>111</v>
      </c>
      <c r="E1582" s="219" t="s">
        <v>2376</v>
      </c>
      <c r="F1582" s="15">
        <v>15</v>
      </c>
      <c r="G1582" s="15">
        <v>5</v>
      </c>
      <c r="H1582" s="15">
        <v>3</v>
      </c>
      <c r="I1582" s="103" t="s">
        <v>15</v>
      </c>
      <c r="J1582" s="165" t="s">
        <v>41</v>
      </c>
      <c r="K1582" s="15" t="s">
        <v>1649</v>
      </c>
    </row>
    <row r="1583" spans="1:11" ht="36" customHeight="1">
      <c r="A1583" s="10">
        <v>1581</v>
      </c>
      <c r="B1583" s="41" t="s">
        <v>2377</v>
      </c>
      <c r="C1583" s="42" t="s">
        <v>2351</v>
      </c>
      <c r="D1583" s="6" t="s">
        <v>111</v>
      </c>
      <c r="E1583" s="219" t="s">
        <v>2378</v>
      </c>
      <c r="F1583" s="15">
        <v>15</v>
      </c>
      <c r="G1583" s="15">
        <v>6</v>
      </c>
      <c r="H1583" s="15">
        <v>2.5</v>
      </c>
      <c r="I1583" s="103" t="s">
        <v>15</v>
      </c>
      <c r="J1583" s="165" t="s">
        <v>41</v>
      </c>
      <c r="K1583" s="15" t="s">
        <v>1649</v>
      </c>
    </row>
    <row r="1584" spans="1:11" ht="36" customHeight="1">
      <c r="A1584" s="10">
        <v>1582</v>
      </c>
      <c r="B1584" s="41" t="s">
        <v>2379</v>
      </c>
      <c r="C1584" s="42" t="s">
        <v>2351</v>
      </c>
      <c r="D1584" s="6" t="s">
        <v>111</v>
      </c>
      <c r="E1584" s="219" t="s">
        <v>2380</v>
      </c>
      <c r="F1584" s="15">
        <v>15</v>
      </c>
      <c r="G1584" s="15">
        <v>6</v>
      </c>
      <c r="H1584" s="15">
        <v>2.5</v>
      </c>
      <c r="I1584" s="103" t="s">
        <v>15</v>
      </c>
      <c r="J1584" s="165" t="s">
        <v>41</v>
      </c>
      <c r="K1584" s="15" t="s">
        <v>1649</v>
      </c>
    </row>
    <row r="1585" spans="1:11" ht="36" customHeight="1">
      <c r="A1585" s="3">
        <v>1583</v>
      </c>
      <c r="B1585" s="41" t="s">
        <v>2381</v>
      </c>
      <c r="C1585" s="42" t="s">
        <v>2351</v>
      </c>
      <c r="D1585" s="6" t="s">
        <v>111</v>
      </c>
      <c r="E1585" s="219" t="s">
        <v>2382</v>
      </c>
      <c r="F1585" s="15">
        <v>18</v>
      </c>
      <c r="G1585" s="15">
        <v>7</v>
      </c>
      <c r="H1585" s="15">
        <v>2.6</v>
      </c>
      <c r="I1585" s="103" t="s">
        <v>15</v>
      </c>
      <c r="J1585" s="165" t="s">
        <v>41</v>
      </c>
      <c r="K1585" s="15" t="s">
        <v>1649</v>
      </c>
    </row>
    <row r="1586" spans="1:11" ht="36" customHeight="1">
      <c r="A1586" s="10">
        <v>1584</v>
      </c>
      <c r="B1586" s="41" t="s">
        <v>2383</v>
      </c>
      <c r="C1586" s="42" t="s">
        <v>2351</v>
      </c>
      <c r="D1586" s="6" t="s">
        <v>111</v>
      </c>
      <c r="E1586" s="219" t="s">
        <v>2384</v>
      </c>
      <c r="F1586" s="15">
        <v>18</v>
      </c>
      <c r="G1586" s="15">
        <v>7.5</v>
      </c>
      <c r="H1586" s="15">
        <v>2.4</v>
      </c>
      <c r="I1586" s="103" t="s">
        <v>15</v>
      </c>
      <c r="J1586" s="165" t="s">
        <v>41</v>
      </c>
      <c r="K1586" s="15" t="s">
        <v>1649</v>
      </c>
    </row>
    <row r="1587" spans="1:11" ht="36" customHeight="1">
      <c r="A1587" s="10">
        <v>1585</v>
      </c>
      <c r="B1587" s="41" t="s">
        <v>2385</v>
      </c>
      <c r="C1587" s="42" t="s">
        <v>2351</v>
      </c>
      <c r="D1587" s="6" t="s">
        <v>111</v>
      </c>
      <c r="E1587" s="164">
        <v>9787513164832</v>
      </c>
      <c r="F1587" s="15">
        <v>68</v>
      </c>
      <c r="G1587" s="15">
        <v>23.25</v>
      </c>
      <c r="H1587" s="15">
        <f t="shared" ref="H1587:H1631" si="33">F1587/G1587</f>
        <v>2.9247311827956999</v>
      </c>
      <c r="I1587" s="166" t="s">
        <v>15</v>
      </c>
      <c r="J1587" s="104" t="s">
        <v>31</v>
      </c>
      <c r="K1587" s="15" t="s">
        <v>131</v>
      </c>
    </row>
    <row r="1588" spans="1:11" ht="36" customHeight="1">
      <c r="A1588" s="3">
        <v>1586</v>
      </c>
      <c r="B1588" s="41" t="s">
        <v>2386</v>
      </c>
      <c r="C1588" s="42" t="s">
        <v>2351</v>
      </c>
      <c r="D1588" s="6" t="s">
        <v>92</v>
      </c>
      <c r="E1588" s="164">
        <v>9787513155755</v>
      </c>
      <c r="F1588" s="15">
        <v>128</v>
      </c>
      <c r="G1588" s="15">
        <v>42</v>
      </c>
      <c r="H1588" s="15">
        <f t="shared" si="33"/>
        <v>3.0476190476190501</v>
      </c>
      <c r="I1588" s="166" t="s">
        <v>15</v>
      </c>
      <c r="J1588" s="104" t="s">
        <v>31</v>
      </c>
      <c r="K1588" s="15" t="s">
        <v>131</v>
      </c>
    </row>
    <row r="1589" spans="1:11" ht="36" customHeight="1">
      <c r="A1589" s="10">
        <v>1587</v>
      </c>
      <c r="B1589" s="41" t="s">
        <v>2387</v>
      </c>
      <c r="C1589" s="42" t="s">
        <v>2351</v>
      </c>
      <c r="D1589" s="6" t="s">
        <v>98</v>
      </c>
      <c r="E1589" s="164">
        <v>9787513167772</v>
      </c>
      <c r="F1589" s="15">
        <v>86</v>
      </c>
      <c r="G1589" s="15">
        <v>27</v>
      </c>
      <c r="H1589" s="15">
        <f t="shared" si="33"/>
        <v>3.1851851851851798</v>
      </c>
      <c r="I1589" s="166" t="s">
        <v>15</v>
      </c>
      <c r="J1589" s="104" t="s">
        <v>31</v>
      </c>
      <c r="K1589" s="15" t="s">
        <v>131</v>
      </c>
    </row>
    <row r="1590" spans="1:11" ht="36" customHeight="1">
      <c r="A1590" s="10">
        <v>1588</v>
      </c>
      <c r="B1590" s="41" t="s">
        <v>2388</v>
      </c>
      <c r="C1590" s="42" t="s">
        <v>2351</v>
      </c>
      <c r="D1590" s="6" t="s">
        <v>184</v>
      </c>
      <c r="E1590" s="164">
        <v>9787513171250</v>
      </c>
      <c r="F1590" s="15">
        <v>75</v>
      </c>
      <c r="G1590" s="15">
        <v>23.75</v>
      </c>
      <c r="H1590" s="15">
        <f t="shared" si="33"/>
        <v>3.1578947368421102</v>
      </c>
      <c r="I1590" s="166" t="s">
        <v>15</v>
      </c>
      <c r="J1590" s="104" t="s">
        <v>31</v>
      </c>
      <c r="K1590" s="15" t="s">
        <v>131</v>
      </c>
    </row>
    <row r="1591" spans="1:11" ht="36" customHeight="1">
      <c r="A1591" s="3">
        <v>1589</v>
      </c>
      <c r="B1591" s="41" t="s">
        <v>2389</v>
      </c>
      <c r="C1591" s="42" t="s">
        <v>2351</v>
      </c>
      <c r="D1591" s="6" t="s">
        <v>184</v>
      </c>
      <c r="E1591" s="164">
        <v>9787513171717</v>
      </c>
      <c r="F1591" s="15">
        <v>66</v>
      </c>
      <c r="G1591" s="15">
        <v>22</v>
      </c>
      <c r="H1591" s="15">
        <f t="shared" si="33"/>
        <v>3</v>
      </c>
      <c r="I1591" s="166" t="s">
        <v>15</v>
      </c>
      <c r="J1591" s="104" t="s">
        <v>31</v>
      </c>
      <c r="K1591" s="15" t="s">
        <v>131</v>
      </c>
    </row>
    <row r="1592" spans="1:11" ht="36" customHeight="1">
      <c r="A1592" s="10">
        <v>1590</v>
      </c>
      <c r="B1592" s="41" t="s">
        <v>2390</v>
      </c>
      <c r="C1592" s="42" t="s">
        <v>2351</v>
      </c>
      <c r="D1592" s="6" t="s">
        <v>184</v>
      </c>
      <c r="E1592" s="164">
        <v>9787513171274</v>
      </c>
      <c r="F1592" s="15">
        <v>62</v>
      </c>
      <c r="G1592" s="15">
        <v>20.5</v>
      </c>
      <c r="H1592" s="15">
        <f t="shared" si="33"/>
        <v>3.0243902439024399</v>
      </c>
      <c r="I1592" s="166" t="s">
        <v>15</v>
      </c>
      <c r="J1592" s="104" t="s">
        <v>31</v>
      </c>
      <c r="K1592" s="15" t="s">
        <v>131</v>
      </c>
    </row>
    <row r="1593" spans="1:11" ht="36" customHeight="1">
      <c r="A1593" s="10">
        <v>1591</v>
      </c>
      <c r="B1593" s="41" t="s">
        <v>2391</v>
      </c>
      <c r="C1593" s="42" t="s">
        <v>2351</v>
      </c>
      <c r="D1593" s="6" t="s">
        <v>184</v>
      </c>
      <c r="E1593" s="164">
        <v>9787513171557</v>
      </c>
      <c r="F1593" s="15">
        <v>60</v>
      </c>
      <c r="G1593" s="15">
        <v>19.5</v>
      </c>
      <c r="H1593" s="15">
        <f t="shared" si="33"/>
        <v>3.0769230769230802</v>
      </c>
      <c r="I1593" s="166" t="s">
        <v>15</v>
      </c>
      <c r="J1593" s="104" t="s">
        <v>31</v>
      </c>
      <c r="K1593" s="15" t="s">
        <v>131</v>
      </c>
    </row>
    <row r="1594" spans="1:11" ht="36" customHeight="1">
      <c r="A1594" s="3">
        <v>1592</v>
      </c>
      <c r="B1594" s="41" t="s">
        <v>2392</v>
      </c>
      <c r="C1594" s="42" t="s">
        <v>2351</v>
      </c>
      <c r="D1594" s="6" t="s">
        <v>184</v>
      </c>
      <c r="E1594" s="164">
        <v>9787513171267</v>
      </c>
      <c r="F1594" s="15">
        <v>60</v>
      </c>
      <c r="G1594" s="15">
        <v>19.5</v>
      </c>
      <c r="H1594" s="15">
        <f t="shared" si="33"/>
        <v>3.0769230769230802</v>
      </c>
      <c r="I1594" s="166" t="s">
        <v>15</v>
      </c>
      <c r="J1594" s="104" t="s">
        <v>31</v>
      </c>
      <c r="K1594" s="15" t="s">
        <v>131</v>
      </c>
    </row>
    <row r="1595" spans="1:11" ht="36" customHeight="1">
      <c r="A1595" s="10">
        <v>1593</v>
      </c>
      <c r="B1595" s="41" t="s">
        <v>2393</v>
      </c>
      <c r="C1595" s="42" t="s">
        <v>2351</v>
      </c>
      <c r="D1595" s="6" t="s">
        <v>184</v>
      </c>
      <c r="E1595" s="164">
        <v>9787513171571</v>
      </c>
      <c r="F1595" s="15">
        <v>62</v>
      </c>
      <c r="G1595" s="15">
        <v>21</v>
      </c>
      <c r="H1595" s="15">
        <f t="shared" si="33"/>
        <v>2.9523809523809499</v>
      </c>
      <c r="I1595" s="166" t="s">
        <v>15</v>
      </c>
      <c r="J1595" s="104" t="s">
        <v>31</v>
      </c>
      <c r="K1595" s="15" t="s">
        <v>131</v>
      </c>
    </row>
    <row r="1596" spans="1:11" ht="36" customHeight="1">
      <c r="A1596" s="10">
        <v>1594</v>
      </c>
      <c r="B1596" s="41" t="s">
        <v>2394</v>
      </c>
      <c r="C1596" s="42" t="s">
        <v>2351</v>
      </c>
      <c r="D1596" s="6" t="s">
        <v>184</v>
      </c>
      <c r="E1596" s="164">
        <v>9787513171564</v>
      </c>
      <c r="F1596" s="15">
        <v>75</v>
      </c>
      <c r="G1596" s="15">
        <v>24.5</v>
      </c>
      <c r="H1596" s="15">
        <f t="shared" si="33"/>
        <v>3.06122448979592</v>
      </c>
      <c r="I1596" s="166" t="s">
        <v>15</v>
      </c>
      <c r="J1596" s="104" t="s">
        <v>31</v>
      </c>
      <c r="K1596" s="15" t="s">
        <v>131</v>
      </c>
    </row>
    <row r="1597" spans="1:11" ht="36" customHeight="1">
      <c r="A1597" s="3">
        <v>1595</v>
      </c>
      <c r="B1597" s="41" t="s">
        <v>2395</v>
      </c>
      <c r="C1597" s="42" t="s">
        <v>2351</v>
      </c>
      <c r="D1597" s="6" t="s">
        <v>290</v>
      </c>
      <c r="E1597" s="164">
        <v>9787513172127</v>
      </c>
      <c r="F1597" s="15">
        <v>50</v>
      </c>
      <c r="G1597" s="15">
        <v>16</v>
      </c>
      <c r="H1597" s="15">
        <f t="shared" si="33"/>
        <v>3.125</v>
      </c>
      <c r="I1597" s="166" t="s">
        <v>15</v>
      </c>
      <c r="J1597" s="104" t="s">
        <v>31</v>
      </c>
      <c r="K1597" s="15" t="s">
        <v>131</v>
      </c>
    </row>
    <row r="1598" spans="1:11" ht="36" customHeight="1">
      <c r="A1598" s="10">
        <v>1596</v>
      </c>
      <c r="B1598" s="41" t="s">
        <v>2396</v>
      </c>
      <c r="C1598" s="42" t="s">
        <v>2351</v>
      </c>
      <c r="D1598" s="6" t="s">
        <v>290</v>
      </c>
      <c r="E1598" s="164">
        <v>9787513171748</v>
      </c>
      <c r="F1598" s="15">
        <v>50</v>
      </c>
      <c r="G1598" s="15">
        <v>16</v>
      </c>
      <c r="H1598" s="15">
        <f t="shared" si="33"/>
        <v>3.125</v>
      </c>
      <c r="I1598" s="166" t="s">
        <v>15</v>
      </c>
      <c r="J1598" s="104" t="s">
        <v>31</v>
      </c>
      <c r="K1598" s="15" t="s">
        <v>131</v>
      </c>
    </row>
    <row r="1599" spans="1:11" ht="36" customHeight="1">
      <c r="A1599" s="10">
        <v>1597</v>
      </c>
      <c r="B1599" s="41" t="s">
        <v>2397</v>
      </c>
      <c r="C1599" s="42" t="s">
        <v>2351</v>
      </c>
      <c r="D1599" s="6" t="s">
        <v>23</v>
      </c>
      <c r="E1599" s="164">
        <v>9787513172134</v>
      </c>
      <c r="F1599" s="15">
        <v>75</v>
      </c>
      <c r="G1599" s="15">
        <v>24.5</v>
      </c>
      <c r="H1599" s="15">
        <f t="shared" si="33"/>
        <v>3.06122448979592</v>
      </c>
      <c r="I1599" s="166" t="s">
        <v>15</v>
      </c>
      <c r="J1599" s="104" t="s">
        <v>31</v>
      </c>
      <c r="K1599" s="15" t="s">
        <v>131</v>
      </c>
    </row>
    <row r="1600" spans="1:11" ht="36" customHeight="1">
      <c r="A1600" s="3">
        <v>1598</v>
      </c>
      <c r="B1600" s="41" t="s">
        <v>2398</v>
      </c>
      <c r="C1600" s="42" t="s">
        <v>2351</v>
      </c>
      <c r="D1600" s="6" t="s">
        <v>23</v>
      </c>
      <c r="E1600" s="164">
        <v>9787513169110</v>
      </c>
      <c r="F1600" s="15">
        <v>65</v>
      </c>
      <c r="G1600" s="15">
        <v>21.5</v>
      </c>
      <c r="H1600" s="15">
        <f t="shared" si="33"/>
        <v>3.0232558139534902</v>
      </c>
      <c r="I1600" s="166" t="s">
        <v>15</v>
      </c>
      <c r="J1600" s="104" t="s">
        <v>31</v>
      </c>
      <c r="K1600" s="15" t="s">
        <v>131</v>
      </c>
    </row>
    <row r="1601" spans="1:11" ht="36" customHeight="1">
      <c r="A1601" s="10">
        <v>1599</v>
      </c>
      <c r="B1601" s="41" t="s">
        <v>2399</v>
      </c>
      <c r="C1601" s="42" t="s">
        <v>2351</v>
      </c>
      <c r="D1601" s="6" t="s">
        <v>23</v>
      </c>
      <c r="E1601" s="164">
        <v>9787513169424</v>
      </c>
      <c r="F1601" s="15">
        <v>75</v>
      </c>
      <c r="G1601" s="15">
        <v>24.5</v>
      </c>
      <c r="H1601" s="15">
        <f t="shared" si="33"/>
        <v>3.06122448979592</v>
      </c>
      <c r="I1601" s="166" t="s">
        <v>15</v>
      </c>
      <c r="J1601" s="104" t="s">
        <v>31</v>
      </c>
      <c r="K1601" s="15" t="s">
        <v>131</v>
      </c>
    </row>
    <row r="1602" spans="1:11" ht="36" customHeight="1">
      <c r="A1602" s="10">
        <v>1600</v>
      </c>
      <c r="B1602" s="41" t="s">
        <v>2400</v>
      </c>
      <c r="C1602" s="42" t="s">
        <v>2351</v>
      </c>
      <c r="D1602" s="6" t="s">
        <v>679</v>
      </c>
      <c r="E1602" s="164">
        <v>9787513169417</v>
      </c>
      <c r="F1602" s="15">
        <v>98</v>
      </c>
      <c r="G1602" s="15">
        <v>31</v>
      </c>
      <c r="H1602" s="15">
        <f t="shared" si="33"/>
        <v>3.1612903225806401</v>
      </c>
      <c r="I1602" s="166" t="s">
        <v>15</v>
      </c>
      <c r="J1602" s="104" t="s">
        <v>31</v>
      </c>
      <c r="K1602" s="15" t="s">
        <v>131</v>
      </c>
    </row>
    <row r="1603" spans="1:11" ht="36" customHeight="1">
      <c r="A1603" s="3">
        <v>1601</v>
      </c>
      <c r="B1603" s="41" t="s">
        <v>2401</v>
      </c>
      <c r="C1603" s="42" t="s">
        <v>2351</v>
      </c>
      <c r="D1603" s="6" t="s">
        <v>679</v>
      </c>
      <c r="E1603" s="164">
        <v>9787513172738</v>
      </c>
      <c r="F1603" s="15">
        <v>50</v>
      </c>
      <c r="G1603" s="15">
        <v>16.5</v>
      </c>
      <c r="H1603" s="15">
        <f t="shared" si="33"/>
        <v>3.0303030303030298</v>
      </c>
      <c r="I1603" s="166" t="s">
        <v>15</v>
      </c>
      <c r="J1603" s="104" t="s">
        <v>31</v>
      </c>
      <c r="K1603" s="15" t="s">
        <v>131</v>
      </c>
    </row>
    <row r="1604" spans="1:11" ht="36" customHeight="1">
      <c r="A1604" s="10">
        <v>1602</v>
      </c>
      <c r="B1604" s="41" t="s">
        <v>2402</v>
      </c>
      <c r="C1604" s="42" t="s">
        <v>2351</v>
      </c>
      <c r="D1604" s="6" t="s">
        <v>679</v>
      </c>
      <c r="E1604" s="164">
        <v>9787513172721</v>
      </c>
      <c r="F1604" s="15">
        <v>78</v>
      </c>
      <c r="G1604" s="15">
        <v>25.5</v>
      </c>
      <c r="H1604" s="15">
        <f t="shared" si="33"/>
        <v>3.0588235294117601</v>
      </c>
      <c r="I1604" s="166" t="s">
        <v>15</v>
      </c>
      <c r="J1604" s="104" t="s">
        <v>31</v>
      </c>
      <c r="K1604" s="15" t="s">
        <v>131</v>
      </c>
    </row>
    <row r="1605" spans="1:11" ht="36" customHeight="1">
      <c r="A1605" s="10">
        <v>1603</v>
      </c>
      <c r="B1605" s="41" t="s">
        <v>2403</v>
      </c>
      <c r="C1605" s="42" t="s">
        <v>2351</v>
      </c>
      <c r="D1605" s="6" t="s">
        <v>679</v>
      </c>
      <c r="E1605" s="164">
        <v>9787513172233</v>
      </c>
      <c r="F1605" s="15">
        <v>62</v>
      </c>
      <c r="G1605" s="15">
        <v>20.5</v>
      </c>
      <c r="H1605" s="15">
        <f t="shared" si="33"/>
        <v>3.0243902439024399</v>
      </c>
      <c r="I1605" s="166" t="s">
        <v>15</v>
      </c>
      <c r="J1605" s="104" t="s">
        <v>31</v>
      </c>
      <c r="K1605" s="15" t="s">
        <v>131</v>
      </c>
    </row>
    <row r="1606" spans="1:11" ht="36" customHeight="1">
      <c r="A1606" s="3">
        <v>1604</v>
      </c>
      <c r="B1606" s="41" t="s">
        <v>2404</v>
      </c>
      <c r="C1606" s="42" t="s">
        <v>2351</v>
      </c>
      <c r="D1606" s="6" t="s">
        <v>679</v>
      </c>
      <c r="E1606" s="164">
        <v>9787513172226</v>
      </c>
      <c r="F1606" s="15">
        <v>58</v>
      </c>
      <c r="G1606" s="15">
        <v>19</v>
      </c>
      <c r="H1606" s="15">
        <f t="shared" si="33"/>
        <v>3.0526315789473699</v>
      </c>
      <c r="I1606" s="166" t="s">
        <v>15</v>
      </c>
      <c r="J1606" s="104" t="s">
        <v>31</v>
      </c>
      <c r="K1606" s="15" t="s">
        <v>131</v>
      </c>
    </row>
    <row r="1607" spans="1:11" ht="36" customHeight="1">
      <c r="A1607" s="10">
        <v>1605</v>
      </c>
      <c r="B1607" s="41" t="s">
        <v>2405</v>
      </c>
      <c r="C1607" s="42" t="s">
        <v>2351</v>
      </c>
      <c r="D1607" s="6" t="s">
        <v>57</v>
      </c>
      <c r="E1607" s="164">
        <v>9787513172240</v>
      </c>
      <c r="F1607" s="15">
        <v>65</v>
      </c>
      <c r="G1607" s="15">
        <v>21.5</v>
      </c>
      <c r="H1607" s="15">
        <f t="shared" si="33"/>
        <v>3.0232558139534902</v>
      </c>
      <c r="I1607" s="166" t="s">
        <v>15</v>
      </c>
      <c r="J1607" s="104" t="s">
        <v>31</v>
      </c>
      <c r="K1607" s="15" t="s">
        <v>131</v>
      </c>
    </row>
    <row r="1608" spans="1:11" ht="36" customHeight="1">
      <c r="A1608" s="10">
        <v>1606</v>
      </c>
      <c r="B1608" s="41" t="s">
        <v>2406</v>
      </c>
      <c r="C1608" s="42" t="s">
        <v>2351</v>
      </c>
      <c r="D1608" s="6" t="s">
        <v>63</v>
      </c>
      <c r="E1608" s="164">
        <v>9787513152358</v>
      </c>
      <c r="F1608" s="15">
        <v>66</v>
      </c>
      <c r="G1608" s="15">
        <v>22</v>
      </c>
      <c r="H1608" s="15">
        <f t="shared" si="33"/>
        <v>3</v>
      </c>
      <c r="I1608" s="166" t="s">
        <v>15</v>
      </c>
      <c r="J1608" s="104" t="s">
        <v>31</v>
      </c>
      <c r="K1608" s="15" t="s">
        <v>131</v>
      </c>
    </row>
    <row r="1609" spans="1:11" ht="36" customHeight="1">
      <c r="A1609" s="3">
        <v>1607</v>
      </c>
      <c r="B1609" s="41" t="s">
        <v>2407</v>
      </c>
      <c r="C1609" s="42" t="s">
        <v>2351</v>
      </c>
      <c r="D1609" s="6" t="s">
        <v>67</v>
      </c>
      <c r="E1609" s="164">
        <v>9787513173681</v>
      </c>
      <c r="F1609" s="15">
        <v>75</v>
      </c>
      <c r="G1609" s="15">
        <v>24</v>
      </c>
      <c r="H1609" s="15">
        <f t="shared" si="33"/>
        <v>3.125</v>
      </c>
      <c r="I1609" s="166" t="s">
        <v>15</v>
      </c>
      <c r="J1609" s="104" t="s">
        <v>31</v>
      </c>
      <c r="K1609" s="15" t="s">
        <v>131</v>
      </c>
    </row>
    <row r="1610" spans="1:11" ht="36" customHeight="1">
      <c r="A1610" s="10">
        <v>1608</v>
      </c>
      <c r="B1610" s="41" t="s">
        <v>2408</v>
      </c>
      <c r="C1610" s="42" t="s">
        <v>2351</v>
      </c>
      <c r="D1610" s="6" t="s">
        <v>67</v>
      </c>
      <c r="E1610" s="164">
        <v>9787513173346</v>
      </c>
      <c r="F1610" s="15">
        <v>50</v>
      </c>
      <c r="G1610" s="15">
        <v>14.75</v>
      </c>
      <c r="H1610" s="15">
        <f t="shared" si="33"/>
        <v>3.3898305084745801</v>
      </c>
      <c r="I1610" s="166" t="s">
        <v>15</v>
      </c>
      <c r="J1610" s="104" t="s">
        <v>31</v>
      </c>
      <c r="K1610" s="15" t="s">
        <v>131</v>
      </c>
    </row>
    <row r="1611" spans="1:11" ht="36" customHeight="1">
      <c r="A1611" s="10">
        <v>1609</v>
      </c>
      <c r="B1611" s="41" t="s">
        <v>2409</v>
      </c>
      <c r="C1611" s="42" t="s">
        <v>2351</v>
      </c>
      <c r="D1611" s="6" t="s">
        <v>67</v>
      </c>
      <c r="E1611" s="164">
        <v>9787513173339</v>
      </c>
      <c r="F1611" s="15">
        <v>60</v>
      </c>
      <c r="G1611" s="15">
        <v>19.5</v>
      </c>
      <c r="H1611" s="15">
        <f t="shared" si="33"/>
        <v>3.0769230769230802</v>
      </c>
      <c r="I1611" s="166" t="s">
        <v>15</v>
      </c>
      <c r="J1611" s="104" t="s">
        <v>31</v>
      </c>
      <c r="K1611" s="15" t="s">
        <v>131</v>
      </c>
    </row>
    <row r="1612" spans="1:11" ht="36" customHeight="1">
      <c r="A1612" s="3">
        <v>1610</v>
      </c>
      <c r="B1612" s="41" t="s">
        <v>2410</v>
      </c>
      <c r="C1612" s="42" t="s">
        <v>2351</v>
      </c>
      <c r="D1612" s="6" t="s">
        <v>67</v>
      </c>
      <c r="E1612" s="164">
        <v>9787513173322</v>
      </c>
      <c r="F1612" s="15">
        <v>68</v>
      </c>
      <c r="G1612" s="15">
        <v>22.5</v>
      </c>
      <c r="H1612" s="15">
        <f t="shared" si="33"/>
        <v>3.0222222222222199</v>
      </c>
      <c r="I1612" s="166" t="s">
        <v>15</v>
      </c>
      <c r="J1612" s="104" t="s">
        <v>31</v>
      </c>
      <c r="K1612" s="15" t="s">
        <v>131</v>
      </c>
    </row>
    <row r="1613" spans="1:11" ht="36" customHeight="1">
      <c r="A1613" s="10">
        <v>1611</v>
      </c>
      <c r="B1613" s="41" t="s">
        <v>2411</v>
      </c>
      <c r="C1613" s="42" t="s">
        <v>2351</v>
      </c>
      <c r="D1613" s="6" t="s">
        <v>59</v>
      </c>
      <c r="E1613" s="164">
        <v>9787513174817</v>
      </c>
      <c r="F1613" s="15">
        <v>68</v>
      </c>
      <c r="G1613" s="15">
        <v>22</v>
      </c>
      <c r="H1613" s="15">
        <f t="shared" si="33"/>
        <v>3.0909090909090899</v>
      </c>
      <c r="I1613" s="166" t="s">
        <v>15</v>
      </c>
      <c r="J1613" s="104" t="s">
        <v>31</v>
      </c>
      <c r="K1613" s="15" t="s">
        <v>131</v>
      </c>
    </row>
    <row r="1614" spans="1:11" ht="36" customHeight="1">
      <c r="A1614" s="10">
        <v>1612</v>
      </c>
      <c r="B1614" s="41" t="s">
        <v>2412</v>
      </c>
      <c r="C1614" s="42" t="s">
        <v>2351</v>
      </c>
      <c r="D1614" s="6" t="s">
        <v>73</v>
      </c>
      <c r="E1614" s="164">
        <v>9787513174800</v>
      </c>
      <c r="F1614" s="15">
        <v>75</v>
      </c>
      <c r="G1614" s="15">
        <v>24.5</v>
      </c>
      <c r="H1614" s="15">
        <f t="shared" si="33"/>
        <v>3.06122448979592</v>
      </c>
      <c r="I1614" s="166" t="s">
        <v>15</v>
      </c>
      <c r="J1614" s="104" t="s">
        <v>31</v>
      </c>
      <c r="K1614" s="15" t="s">
        <v>131</v>
      </c>
    </row>
    <row r="1615" spans="1:11" ht="36" customHeight="1">
      <c r="A1615" s="3">
        <v>1613</v>
      </c>
      <c r="B1615" s="41" t="s">
        <v>2413</v>
      </c>
      <c r="C1615" s="42" t="s">
        <v>2351</v>
      </c>
      <c r="D1615" s="6" t="s">
        <v>89</v>
      </c>
      <c r="E1615" s="164">
        <v>9787513176309</v>
      </c>
      <c r="F1615" s="15">
        <v>80</v>
      </c>
      <c r="G1615" s="15">
        <v>25.5</v>
      </c>
      <c r="H1615" s="15">
        <f t="shared" si="33"/>
        <v>3.1372549019607798</v>
      </c>
      <c r="I1615" s="166" t="s">
        <v>15</v>
      </c>
      <c r="J1615" s="104" t="s">
        <v>31</v>
      </c>
      <c r="K1615" s="15" t="s">
        <v>131</v>
      </c>
    </row>
    <row r="1616" spans="1:11" ht="36" customHeight="1">
      <c r="A1616" s="10">
        <v>1614</v>
      </c>
      <c r="B1616" s="41" t="s">
        <v>2414</v>
      </c>
      <c r="C1616" s="42" t="s">
        <v>2351</v>
      </c>
      <c r="D1616" s="6" t="s">
        <v>89</v>
      </c>
      <c r="E1616" s="164">
        <v>9787513176293</v>
      </c>
      <c r="F1616" s="15">
        <v>60</v>
      </c>
      <c r="G1616" s="15">
        <v>19.5</v>
      </c>
      <c r="H1616" s="15">
        <f t="shared" si="33"/>
        <v>3.0769230769230802</v>
      </c>
      <c r="I1616" s="166" t="s">
        <v>15</v>
      </c>
      <c r="J1616" s="104" t="s">
        <v>31</v>
      </c>
      <c r="K1616" s="15" t="s">
        <v>131</v>
      </c>
    </row>
    <row r="1617" spans="1:11" ht="36" customHeight="1">
      <c r="A1617" s="10">
        <v>1615</v>
      </c>
      <c r="B1617" s="41" t="s">
        <v>2415</v>
      </c>
      <c r="C1617" s="42" t="s">
        <v>2351</v>
      </c>
      <c r="D1617" s="6" t="s">
        <v>89</v>
      </c>
      <c r="E1617" s="164">
        <v>9787513174824</v>
      </c>
      <c r="F1617" s="15">
        <v>60</v>
      </c>
      <c r="G1617" s="15">
        <v>20</v>
      </c>
      <c r="H1617" s="15">
        <f t="shared" si="33"/>
        <v>3</v>
      </c>
      <c r="I1617" s="166" t="s">
        <v>15</v>
      </c>
      <c r="J1617" s="104" t="s">
        <v>31</v>
      </c>
      <c r="K1617" s="15" t="s">
        <v>131</v>
      </c>
    </row>
    <row r="1618" spans="1:11" ht="36" customHeight="1">
      <c r="A1618" s="3">
        <v>1616</v>
      </c>
      <c r="B1618" s="41" t="s">
        <v>2416</v>
      </c>
      <c r="C1618" s="42" t="s">
        <v>2351</v>
      </c>
      <c r="D1618" s="6" t="s">
        <v>89</v>
      </c>
      <c r="E1618" s="164">
        <v>9787513174794</v>
      </c>
      <c r="F1618" s="15">
        <v>68</v>
      </c>
      <c r="G1618" s="15">
        <v>22.5</v>
      </c>
      <c r="H1618" s="15">
        <f t="shared" si="33"/>
        <v>3.0222222222222199</v>
      </c>
      <c r="I1618" s="166" t="s">
        <v>15</v>
      </c>
      <c r="J1618" s="104" t="s">
        <v>31</v>
      </c>
      <c r="K1618" s="15" t="s">
        <v>131</v>
      </c>
    </row>
    <row r="1619" spans="1:11" ht="36" customHeight="1">
      <c r="A1619" s="10">
        <v>1617</v>
      </c>
      <c r="B1619" s="41" t="s">
        <v>2417</v>
      </c>
      <c r="C1619" s="42" t="s">
        <v>2351</v>
      </c>
      <c r="D1619" s="6" t="s">
        <v>87</v>
      </c>
      <c r="E1619" s="164">
        <v>9787513176231</v>
      </c>
      <c r="F1619" s="15">
        <v>75</v>
      </c>
      <c r="G1619" s="15">
        <v>24</v>
      </c>
      <c r="H1619" s="15">
        <f t="shared" si="33"/>
        <v>3.125</v>
      </c>
      <c r="I1619" s="166" t="s">
        <v>15</v>
      </c>
      <c r="J1619" s="104" t="s">
        <v>31</v>
      </c>
      <c r="K1619" s="15" t="s">
        <v>131</v>
      </c>
    </row>
    <row r="1620" spans="1:11" ht="36" customHeight="1">
      <c r="A1620" s="10">
        <v>1618</v>
      </c>
      <c r="B1620" s="41" t="s">
        <v>2418</v>
      </c>
      <c r="C1620" s="42" t="s">
        <v>2351</v>
      </c>
      <c r="D1620" s="6" t="s">
        <v>522</v>
      </c>
      <c r="E1620" s="219" t="s">
        <v>2419</v>
      </c>
      <c r="F1620" s="15">
        <v>75</v>
      </c>
      <c r="G1620" s="15">
        <v>23.5</v>
      </c>
      <c r="H1620" s="15">
        <f t="shared" si="33"/>
        <v>3.1914893617021298</v>
      </c>
      <c r="I1620" s="166" t="s">
        <v>15</v>
      </c>
      <c r="J1620" s="104" t="s">
        <v>31</v>
      </c>
      <c r="K1620" s="15" t="s">
        <v>131</v>
      </c>
    </row>
    <row r="1621" spans="1:11" ht="36" customHeight="1">
      <c r="A1621" s="3">
        <v>1619</v>
      </c>
      <c r="B1621" s="41" t="s">
        <v>2420</v>
      </c>
      <c r="C1621" s="42" t="s">
        <v>2351</v>
      </c>
      <c r="D1621" s="6" t="s">
        <v>522</v>
      </c>
      <c r="E1621" s="219" t="s">
        <v>2421</v>
      </c>
      <c r="F1621" s="15">
        <v>65</v>
      </c>
      <c r="G1621" s="15">
        <v>21.5</v>
      </c>
      <c r="H1621" s="15">
        <f t="shared" si="33"/>
        <v>3.0232558139534902</v>
      </c>
      <c r="I1621" s="166" t="s">
        <v>15</v>
      </c>
      <c r="J1621" s="104" t="s">
        <v>31</v>
      </c>
      <c r="K1621" s="15" t="s">
        <v>131</v>
      </c>
    </row>
    <row r="1622" spans="1:11" ht="36" customHeight="1">
      <c r="A1622" s="10">
        <v>1620</v>
      </c>
      <c r="B1622" s="41" t="s">
        <v>2422</v>
      </c>
      <c r="C1622" s="42" t="s">
        <v>2351</v>
      </c>
      <c r="D1622" s="6" t="s">
        <v>290</v>
      </c>
      <c r="E1622" s="219" t="s">
        <v>2423</v>
      </c>
      <c r="F1622" s="15">
        <v>60.8</v>
      </c>
      <c r="G1622" s="15">
        <v>19.75</v>
      </c>
      <c r="H1622" s="15">
        <f t="shared" si="33"/>
        <v>3.07848101265823</v>
      </c>
      <c r="I1622" s="166" t="s">
        <v>15</v>
      </c>
      <c r="J1622" s="104" t="s">
        <v>31</v>
      </c>
      <c r="K1622" s="15" t="s">
        <v>131</v>
      </c>
    </row>
    <row r="1623" spans="1:11" ht="36" customHeight="1">
      <c r="A1623" s="10">
        <v>1621</v>
      </c>
      <c r="B1623" s="167" t="s">
        <v>2424</v>
      </c>
      <c r="C1623" s="42" t="s">
        <v>2351</v>
      </c>
      <c r="D1623" s="6" t="s">
        <v>290</v>
      </c>
      <c r="E1623" s="219" t="s">
        <v>2425</v>
      </c>
      <c r="F1623" s="15">
        <v>62.8</v>
      </c>
      <c r="G1623" s="15">
        <v>20</v>
      </c>
      <c r="H1623" s="15">
        <f t="shared" si="33"/>
        <v>3.14</v>
      </c>
      <c r="I1623" s="166" t="s">
        <v>15</v>
      </c>
      <c r="J1623" s="104" t="s">
        <v>31</v>
      </c>
      <c r="K1623" s="15" t="s">
        <v>131</v>
      </c>
    </row>
    <row r="1624" spans="1:11" ht="36" customHeight="1">
      <c r="A1624" s="3">
        <v>1622</v>
      </c>
      <c r="B1624" s="41" t="s">
        <v>2426</v>
      </c>
      <c r="C1624" s="42" t="s">
        <v>2351</v>
      </c>
      <c r="D1624" s="6" t="s">
        <v>55</v>
      </c>
      <c r="E1624" s="219" t="s">
        <v>2427</v>
      </c>
      <c r="F1624" s="168">
        <v>66</v>
      </c>
      <c r="G1624" s="15">
        <v>22</v>
      </c>
      <c r="H1624" s="15">
        <f t="shared" si="33"/>
        <v>3</v>
      </c>
      <c r="I1624" s="166" t="s">
        <v>15</v>
      </c>
      <c r="J1624" s="104" t="s">
        <v>31</v>
      </c>
      <c r="K1624" s="15" t="s">
        <v>131</v>
      </c>
    </row>
    <row r="1625" spans="1:11" ht="36" customHeight="1">
      <c r="A1625" s="10">
        <v>1623</v>
      </c>
      <c r="B1625" s="41" t="s">
        <v>2428</v>
      </c>
      <c r="C1625" s="42" t="s">
        <v>2351</v>
      </c>
      <c r="D1625" s="6" t="s">
        <v>290</v>
      </c>
      <c r="E1625" s="219" t="s">
        <v>2429</v>
      </c>
      <c r="F1625" s="168">
        <v>58.8</v>
      </c>
      <c r="G1625" s="15">
        <v>18.25</v>
      </c>
      <c r="H1625" s="15">
        <f t="shared" si="33"/>
        <v>3.2219178082191799</v>
      </c>
      <c r="I1625" s="166" t="s">
        <v>15</v>
      </c>
      <c r="J1625" s="104" t="s">
        <v>31</v>
      </c>
      <c r="K1625" s="15" t="s">
        <v>131</v>
      </c>
    </row>
    <row r="1626" spans="1:11" ht="36" customHeight="1">
      <c r="A1626" s="10">
        <v>1624</v>
      </c>
      <c r="B1626" s="41" t="s">
        <v>2430</v>
      </c>
      <c r="C1626" s="42" t="s">
        <v>2351</v>
      </c>
      <c r="D1626" s="6" t="s">
        <v>192</v>
      </c>
      <c r="E1626" s="219" t="s">
        <v>2431</v>
      </c>
      <c r="F1626" s="168">
        <v>64.8</v>
      </c>
      <c r="G1626" s="15">
        <v>21</v>
      </c>
      <c r="H1626" s="15">
        <f t="shared" si="33"/>
        <v>3.0857142857142899</v>
      </c>
      <c r="I1626" s="166" t="s">
        <v>15</v>
      </c>
      <c r="J1626" s="104" t="s">
        <v>31</v>
      </c>
      <c r="K1626" s="15" t="s">
        <v>131</v>
      </c>
    </row>
    <row r="1627" spans="1:11" ht="36" customHeight="1">
      <c r="A1627" s="3">
        <v>1625</v>
      </c>
      <c r="B1627" s="41" t="s">
        <v>2432</v>
      </c>
      <c r="C1627" s="42" t="s">
        <v>2351</v>
      </c>
      <c r="D1627" s="6" t="s">
        <v>290</v>
      </c>
      <c r="E1627" s="219" t="s">
        <v>2433</v>
      </c>
      <c r="F1627" s="15">
        <v>65.8</v>
      </c>
      <c r="G1627" s="15">
        <v>21.25</v>
      </c>
      <c r="H1627" s="15">
        <f t="shared" si="33"/>
        <v>3.0964705882352899</v>
      </c>
      <c r="I1627" s="166" t="s">
        <v>15</v>
      </c>
      <c r="J1627" s="104" t="s">
        <v>31</v>
      </c>
      <c r="K1627" s="15" t="s">
        <v>131</v>
      </c>
    </row>
    <row r="1628" spans="1:11" ht="36" customHeight="1">
      <c r="A1628" s="10">
        <v>1626</v>
      </c>
      <c r="B1628" s="41" t="s">
        <v>2434</v>
      </c>
      <c r="C1628" s="42" t="s">
        <v>2351</v>
      </c>
      <c r="D1628" s="6" t="s">
        <v>290</v>
      </c>
      <c r="E1628" s="219" t="s">
        <v>2435</v>
      </c>
      <c r="F1628" s="168">
        <v>64.8</v>
      </c>
      <c r="G1628" s="15">
        <v>20.75</v>
      </c>
      <c r="H1628" s="15">
        <f t="shared" si="33"/>
        <v>3.1228915662650598</v>
      </c>
      <c r="I1628" s="166" t="s">
        <v>15</v>
      </c>
      <c r="J1628" s="104" t="s">
        <v>31</v>
      </c>
      <c r="K1628" s="15" t="s">
        <v>131</v>
      </c>
    </row>
    <row r="1629" spans="1:11" ht="36" customHeight="1">
      <c r="A1629" s="10">
        <v>1627</v>
      </c>
      <c r="B1629" s="169" t="s">
        <v>2436</v>
      </c>
      <c r="C1629" s="42" t="s">
        <v>2351</v>
      </c>
      <c r="D1629" s="6" t="s">
        <v>192</v>
      </c>
      <c r="E1629" s="219" t="s">
        <v>2437</v>
      </c>
      <c r="F1629" s="15">
        <v>58</v>
      </c>
      <c r="G1629" s="15">
        <v>19.38</v>
      </c>
      <c r="H1629" s="15">
        <f t="shared" si="33"/>
        <v>2.9927760577915401</v>
      </c>
      <c r="I1629" s="166" t="s">
        <v>15</v>
      </c>
      <c r="J1629" s="104" t="s">
        <v>31</v>
      </c>
      <c r="K1629" s="15" t="s">
        <v>131</v>
      </c>
    </row>
    <row r="1630" spans="1:11" ht="36" customHeight="1">
      <c r="A1630" s="3">
        <v>1628</v>
      </c>
      <c r="B1630" s="41" t="s">
        <v>2438</v>
      </c>
      <c r="C1630" s="42" t="s">
        <v>2351</v>
      </c>
      <c r="D1630" s="6" t="s">
        <v>192</v>
      </c>
      <c r="E1630" s="43" t="s">
        <v>2439</v>
      </c>
      <c r="F1630" s="15">
        <v>40</v>
      </c>
      <c r="G1630" s="15">
        <v>14</v>
      </c>
      <c r="H1630" s="15">
        <f t="shared" si="33"/>
        <v>2.8571428571428599</v>
      </c>
      <c r="I1630" s="166" t="s">
        <v>15</v>
      </c>
      <c r="J1630" s="104" t="s">
        <v>31</v>
      </c>
      <c r="K1630" s="15" t="s">
        <v>131</v>
      </c>
    </row>
    <row r="1631" spans="1:11" ht="36" customHeight="1">
      <c r="A1631" s="10">
        <v>1629</v>
      </c>
      <c r="B1631" s="41" t="s">
        <v>2440</v>
      </c>
      <c r="C1631" s="42" t="s">
        <v>2351</v>
      </c>
      <c r="D1631" s="6" t="s">
        <v>290</v>
      </c>
      <c r="E1631" s="43" t="s">
        <v>2441</v>
      </c>
      <c r="F1631" s="15">
        <v>50.8</v>
      </c>
      <c r="G1631" s="15">
        <v>16.25</v>
      </c>
      <c r="H1631" s="15">
        <f t="shared" si="33"/>
        <v>3.1261538461538501</v>
      </c>
      <c r="I1631" s="166" t="s">
        <v>15</v>
      </c>
      <c r="J1631" s="104" t="s">
        <v>31</v>
      </c>
      <c r="K1631" s="15" t="s">
        <v>131</v>
      </c>
    </row>
    <row r="1632" spans="1:11" ht="36" customHeight="1">
      <c r="A1632" s="10">
        <v>1630</v>
      </c>
      <c r="B1632" s="51" t="s">
        <v>2442</v>
      </c>
      <c r="C1632" s="52" t="s">
        <v>2443</v>
      </c>
      <c r="D1632" s="6" t="s">
        <v>55</v>
      </c>
      <c r="E1632" s="170">
        <v>9787554931189</v>
      </c>
      <c r="F1632" s="58">
        <v>55</v>
      </c>
      <c r="G1632" s="58">
        <v>14</v>
      </c>
      <c r="H1632" s="15">
        <v>4</v>
      </c>
      <c r="I1632" s="55">
        <v>16</v>
      </c>
      <c r="J1632" s="173" t="s">
        <v>41</v>
      </c>
      <c r="K1632" s="64" t="s">
        <v>32</v>
      </c>
    </row>
    <row r="1633" spans="1:11" ht="36" customHeight="1">
      <c r="A1633" s="3">
        <v>1631</v>
      </c>
      <c r="B1633" s="51" t="s">
        <v>2444</v>
      </c>
      <c r="C1633" s="171" t="s">
        <v>2443</v>
      </c>
      <c r="D1633" s="6" t="s">
        <v>432</v>
      </c>
      <c r="E1633" s="170">
        <v>9787554933664</v>
      </c>
      <c r="F1633" s="58">
        <v>80</v>
      </c>
      <c r="G1633" s="58">
        <v>21.5</v>
      </c>
      <c r="H1633" s="15">
        <v>3.7</v>
      </c>
      <c r="I1633" s="55">
        <v>16</v>
      </c>
      <c r="J1633" s="173" t="s">
        <v>31</v>
      </c>
      <c r="K1633" s="64" t="s">
        <v>32</v>
      </c>
    </row>
    <row r="1634" spans="1:11" ht="36" customHeight="1">
      <c r="A1634" s="10">
        <v>1632</v>
      </c>
      <c r="B1634" s="51" t="s">
        <v>2445</v>
      </c>
      <c r="C1634" s="171" t="s">
        <v>2443</v>
      </c>
      <c r="D1634" s="6" t="s">
        <v>61</v>
      </c>
      <c r="E1634" s="170">
        <v>9787554934111</v>
      </c>
      <c r="F1634" s="58">
        <v>38</v>
      </c>
      <c r="G1634" s="58">
        <v>18.75</v>
      </c>
      <c r="H1634" s="15">
        <v>2.02</v>
      </c>
      <c r="I1634" s="55">
        <v>16</v>
      </c>
      <c r="J1634" s="173" t="s">
        <v>31</v>
      </c>
      <c r="K1634" s="64" t="s">
        <v>32</v>
      </c>
    </row>
    <row r="1635" spans="1:11" ht="36" customHeight="1">
      <c r="A1635" s="10">
        <v>1633</v>
      </c>
      <c r="B1635" s="51" t="s">
        <v>2446</v>
      </c>
      <c r="C1635" s="171" t="s">
        <v>2443</v>
      </c>
      <c r="D1635" s="6" t="s">
        <v>63</v>
      </c>
      <c r="E1635" s="170">
        <v>9787554935224</v>
      </c>
      <c r="F1635" s="58">
        <v>48</v>
      </c>
      <c r="G1635" s="58">
        <v>16</v>
      </c>
      <c r="H1635" s="15">
        <v>3</v>
      </c>
      <c r="I1635" s="55">
        <v>16</v>
      </c>
      <c r="J1635" s="173" t="s">
        <v>31</v>
      </c>
      <c r="K1635" s="64" t="s">
        <v>32</v>
      </c>
    </row>
    <row r="1636" spans="1:11" ht="36" customHeight="1">
      <c r="A1636" s="3">
        <v>1634</v>
      </c>
      <c r="B1636" s="51" t="s">
        <v>2447</v>
      </c>
      <c r="C1636" s="171" t="s">
        <v>2443</v>
      </c>
      <c r="D1636" s="6" t="s">
        <v>92</v>
      </c>
      <c r="E1636" s="170">
        <v>9787554930595</v>
      </c>
      <c r="F1636" s="58">
        <v>52</v>
      </c>
      <c r="G1636" s="58">
        <v>16.75</v>
      </c>
      <c r="H1636" s="15">
        <v>3.1</v>
      </c>
      <c r="I1636" s="55">
        <v>16</v>
      </c>
      <c r="J1636" s="173" t="s">
        <v>31</v>
      </c>
      <c r="K1636" s="64" t="s">
        <v>32</v>
      </c>
    </row>
    <row r="1637" spans="1:11" ht="36" customHeight="1">
      <c r="A1637" s="10">
        <v>1635</v>
      </c>
      <c r="B1637" s="51" t="s">
        <v>2448</v>
      </c>
      <c r="C1637" s="171" t="s">
        <v>2443</v>
      </c>
      <c r="D1637" s="6" t="s">
        <v>98</v>
      </c>
      <c r="E1637" s="170">
        <v>9787554930922</v>
      </c>
      <c r="F1637" s="58">
        <v>79</v>
      </c>
      <c r="G1637" s="58">
        <v>11.5</v>
      </c>
      <c r="H1637" s="15">
        <v>6.86</v>
      </c>
      <c r="I1637" s="55">
        <v>16</v>
      </c>
      <c r="J1637" s="173" t="s">
        <v>41</v>
      </c>
      <c r="K1637" s="64" t="s">
        <v>32</v>
      </c>
    </row>
    <row r="1638" spans="1:11" ht="36" customHeight="1">
      <c r="A1638" s="10">
        <v>1636</v>
      </c>
      <c r="B1638" s="51" t="s">
        <v>2449</v>
      </c>
      <c r="C1638" s="171" t="s">
        <v>2443</v>
      </c>
      <c r="D1638" s="6" t="s">
        <v>23</v>
      </c>
      <c r="E1638" s="170">
        <v>9787554932575</v>
      </c>
      <c r="F1638" s="58">
        <v>45</v>
      </c>
      <c r="G1638" s="58">
        <v>18</v>
      </c>
      <c r="H1638" s="58">
        <v>2.5</v>
      </c>
      <c r="I1638" s="55">
        <v>16</v>
      </c>
      <c r="J1638" s="173" t="s">
        <v>31</v>
      </c>
      <c r="K1638" s="64" t="s">
        <v>32</v>
      </c>
    </row>
    <row r="1639" spans="1:11" ht="36" customHeight="1">
      <c r="A1639" s="3">
        <v>1637</v>
      </c>
      <c r="B1639" s="51" t="s">
        <v>2450</v>
      </c>
      <c r="C1639" s="171" t="s">
        <v>2443</v>
      </c>
      <c r="D1639" s="6" t="s">
        <v>23</v>
      </c>
      <c r="E1639" s="170">
        <v>9787554932582</v>
      </c>
      <c r="F1639" s="58">
        <v>69.8</v>
      </c>
      <c r="G1639" s="58">
        <v>24</v>
      </c>
      <c r="H1639" s="58">
        <v>2.9</v>
      </c>
      <c r="I1639" s="55">
        <v>16</v>
      </c>
      <c r="J1639" s="174" t="s">
        <v>31</v>
      </c>
      <c r="K1639" s="64" t="s">
        <v>32</v>
      </c>
    </row>
    <row r="1640" spans="1:11" ht="36" customHeight="1">
      <c r="A1640" s="10">
        <v>1638</v>
      </c>
      <c r="B1640" s="51" t="s">
        <v>2451</v>
      </c>
      <c r="C1640" s="171" t="s">
        <v>2443</v>
      </c>
      <c r="D1640" s="6" t="s">
        <v>23</v>
      </c>
      <c r="E1640" s="170">
        <v>9787554932667</v>
      </c>
      <c r="F1640" s="58">
        <v>32.799999999999997</v>
      </c>
      <c r="G1640" s="58">
        <v>11</v>
      </c>
      <c r="H1640" s="58">
        <v>2.98</v>
      </c>
      <c r="I1640" s="55">
        <v>16</v>
      </c>
      <c r="J1640" s="174" t="s">
        <v>31</v>
      </c>
      <c r="K1640" s="64" t="s">
        <v>32</v>
      </c>
    </row>
    <row r="1641" spans="1:11" ht="36" customHeight="1">
      <c r="A1641" s="10">
        <v>1639</v>
      </c>
      <c r="B1641" s="51" t="s">
        <v>2452</v>
      </c>
      <c r="C1641" s="171" t="s">
        <v>2443</v>
      </c>
      <c r="D1641" s="6" t="s">
        <v>23</v>
      </c>
      <c r="E1641" s="170">
        <v>9787554932797</v>
      </c>
      <c r="F1641" s="58">
        <v>48</v>
      </c>
      <c r="G1641" s="58">
        <v>8</v>
      </c>
      <c r="H1641" s="15">
        <v>6</v>
      </c>
      <c r="I1641" s="55">
        <v>16</v>
      </c>
      <c r="J1641" s="173" t="s">
        <v>41</v>
      </c>
      <c r="K1641" s="64" t="s">
        <v>32</v>
      </c>
    </row>
    <row r="1642" spans="1:11" ht="36" customHeight="1">
      <c r="A1642" s="3">
        <v>1640</v>
      </c>
      <c r="B1642" s="51" t="s">
        <v>2453</v>
      </c>
      <c r="C1642" s="171" t="s">
        <v>2443</v>
      </c>
      <c r="D1642" s="6" t="s">
        <v>679</v>
      </c>
      <c r="E1642" s="170">
        <v>9787554932933</v>
      </c>
      <c r="F1642" s="58">
        <v>50.8</v>
      </c>
      <c r="G1642" s="58">
        <v>14.5</v>
      </c>
      <c r="H1642" s="15">
        <v>3.5</v>
      </c>
      <c r="I1642" s="55">
        <v>16</v>
      </c>
      <c r="J1642" s="173" t="s">
        <v>31</v>
      </c>
      <c r="K1642" s="64" t="s">
        <v>32</v>
      </c>
    </row>
    <row r="1643" spans="1:11" ht="36" customHeight="1">
      <c r="A1643" s="10">
        <v>1641</v>
      </c>
      <c r="B1643" s="51" t="s">
        <v>2454</v>
      </c>
      <c r="C1643" s="171" t="s">
        <v>2443</v>
      </c>
      <c r="D1643" s="6" t="s">
        <v>13</v>
      </c>
      <c r="E1643" s="170">
        <v>9787554928479</v>
      </c>
      <c r="F1643" s="58">
        <v>42</v>
      </c>
      <c r="G1643" s="58">
        <v>12</v>
      </c>
      <c r="H1643" s="15">
        <v>3.5</v>
      </c>
      <c r="I1643" s="55">
        <v>16</v>
      </c>
      <c r="J1643" s="173" t="s">
        <v>16</v>
      </c>
      <c r="K1643" s="64" t="s">
        <v>32</v>
      </c>
    </row>
    <row r="1644" spans="1:11" ht="36" customHeight="1">
      <c r="A1644" s="10">
        <v>1642</v>
      </c>
      <c r="B1644" s="41" t="s">
        <v>2455</v>
      </c>
      <c r="C1644" s="171" t="s">
        <v>2456</v>
      </c>
      <c r="D1644" s="6" t="s">
        <v>19</v>
      </c>
      <c r="E1644" s="43">
        <v>9787565234538</v>
      </c>
      <c r="F1644" s="15">
        <v>29</v>
      </c>
      <c r="G1644" s="15">
        <v>4.25</v>
      </c>
      <c r="H1644" s="15">
        <v>6.8235294117647101</v>
      </c>
      <c r="I1644" s="3">
        <v>32</v>
      </c>
      <c r="J1644" s="104" t="s">
        <v>41</v>
      </c>
      <c r="K1644" s="55" t="s">
        <v>17</v>
      </c>
    </row>
    <row r="1645" spans="1:11" ht="36" customHeight="1">
      <c r="A1645" s="3">
        <v>1643</v>
      </c>
      <c r="B1645" s="41" t="s">
        <v>2457</v>
      </c>
      <c r="C1645" s="172" t="s">
        <v>2456</v>
      </c>
      <c r="D1645" s="6" t="s">
        <v>19</v>
      </c>
      <c r="E1645" s="43">
        <v>9787565234521</v>
      </c>
      <c r="F1645" s="15">
        <v>29</v>
      </c>
      <c r="G1645" s="15">
        <v>4.25</v>
      </c>
      <c r="H1645" s="15">
        <v>6.8235294117647101</v>
      </c>
      <c r="I1645" s="3">
        <v>32</v>
      </c>
      <c r="J1645" s="104" t="s">
        <v>41</v>
      </c>
      <c r="K1645" s="55" t="s">
        <v>17</v>
      </c>
    </row>
    <row r="1646" spans="1:11" ht="36" customHeight="1">
      <c r="A1646" s="10">
        <v>1644</v>
      </c>
      <c r="B1646" s="51" t="s">
        <v>2458</v>
      </c>
      <c r="C1646" s="171" t="s">
        <v>2456</v>
      </c>
      <c r="D1646" s="6" t="s">
        <v>63</v>
      </c>
      <c r="E1646" s="53">
        <v>9787565235443</v>
      </c>
      <c r="F1646" s="15">
        <v>29</v>
      </c>
      <c r="G1646" s="15">
        <v>4</v>
      </c>
      <c r="H1646" s="15">
        <v>7.25</v>
      </c>
      <c r="I1646" s="55">
        <v>32</v>
      </c>
      <c r="J1646" s="173" t="s">
        <v>41</v>
      </c>
      <c r="K1646" s="55" t="s">
        <v>17</v>
      </c>
    </row>
    <row r="1647" spans="1:11" ht="36" customHeight="1">
      <c r="A1647" s="10">
        <v>1645</v>
      </c>
      <c r="B1647" s="51" t="s">
        <v>2459</v>
      </c>
      <c r="C1647" s="171" t="s">
        <v>2456</v>
      </c>
      <c r="D1647" s="6" t="s">
        <v>59</v>
      </c>
      <c r="E1647" s="53">
        <v>9787565237317</v>
      </c>
      <c r="F1647" s="15">
        <v>29</v>
      </c>
      <c r="G1647" s="15">
        <v>4.5</v>
      </c>
      <c r="H1647" s="15">
        <v>6.4444444444444402</v>
      </c>
      <c r="I1647" s="55">
        <v>32</v>
      </c>
      <c r="J1647" s="173" t="s">
        <v>41</v>
      </c>
      <c r="K1647" s="55" t="s">
        <v>17</v>
      </c>
    </row>
    <row r="1648" spans="1:11" ht="36" customHeight="1">
      <c r="A1648" s="3">
        <v>1646</v>
      </c>
      <c r="B1648" s="41" t="s">
        <v>2460</v>
      </c>
      <c r="C1648" s="171" t="s">
        <v>2456</v>
      </c>
      <c r="D1648" s="6" t="s">
        <v>61</v>
      </c>
      <c r="E1648" s="43">
        <v>9787565237607</v>
      </c>
      <c r="F1648" s="15">
        <v>30</v>
      </c>
      <c r="G1648" s="15">
        <v>4.5</v>
      </c>
      <c r="H1648" s="15">
        <v>6.6666666666666696</v>
      </c>
      <c r="I1648" s="3">
        <v>32</v>
      </c>
      <c r="J1648" s="175" t="s">
        <v>41</v>
      </c>
      <c r="K1648" s="55" t="s">
        <v>17</v>
      </c>
    </row>
    <row r="1649" spans="1:11" ht="36" customHeight="1">
      <c r="A1649" s="10">
        <v>1647</v>
      </c>
      <c r="B1649" s="41" t="s">
        <v>2461</v>
      </c>
      <c r="C1649" s="171" t="s">
        <v>2456</v>
      </c>
      <c r="D1649" s="6" t="s">
        <v>59</v>
      </c>
      <c r="E1649" s="43">
        <v>9787565237478</v>
      </c>
      <c r="F1649" s="15">
        <v>32</v>
      </c>
      <c r="G1649" s="15">
        <v>5.25</v>
      </c>
      <c r="H1649" s="15">
        <v>6.0952380952380896</v>
      </c>
      <c r="I1649" s="3">
        <v>32</v>
      </c>
      <c r="J1649" s="175" t="s">
        <v>41</v>
      </c>
      <c r="K1649" s="55" t="s">
        <v>17</v>
      </c>
    </row>
    <row r="1650" spans="1:11" ht="36" customHeight="1">
      <c r="A1650" s="10">
        <v>1648</v>
      </c>
      <c r="B1650" s="41" t="s">
        <v>2462</v>
      </c>
      <c r="C1650" s="171" t="s">
        <v>2456</v>
      </c>
      <c r="D1650" s="6" t="s">
        <v>59</v>
      </c>
      <c r="E1650" s="43">
        <v>9787565237485</v>
      </c>
      <c r="F1650" s="15">
        <v>30</v>
      </c>
      <c r="G1650" s="15">
        <v>4.5</v>
      </c>
      <c r="H1650" s="15">
        <v>6.6666666666666696</v>
      </c>
      <c r="I1650" s="3">
        <v>32</v>
      </c>
      <c r="J1650" s="175" t="s">
        <v>41</v>
      </c>
      <c r="K1650" s="55" t="s">
        <v>17</v>
      </c>
    </row>
    <row r="1651" spans="1:11" ht="36" customHeight="1">
      <c r="A1651" s="3">
        <v>1649</v>
      </c>
      <c r="B1651" s="51" t="s">
        <v>2463</v>
      </c>
      <c r="C1651" s="171" t="s">
        <v>2456</v>
      </c>
      <c r="D1651" s="6" t="s">
        <v>67</v>
      </c>
      <c r="E1651" s="53">
        <v>9787565236143</v>
      </c>
      <c r="F1651" s="15">
        <v>48</v>
      </c>
      <c r="G1651" s="15">
        <v>17.5</v>
      </c>
      <c r="H1651" s="15">
        <v>2.7</v>
      </c>
      <c r="I1651" s="55">
        <v>16</v>
      </c>
      <c r="J1651" s="173" t="s">
        <v>31</v>
      </c>
      <c r="K1651" s="55" t="s">
        <v>17</v>
      </c>
    </row>
    <row r="1652" spans="1:11" ht="36" customHeight="1">
      <c r="A1652" s="10">
        <v>1650</v>
      </c>
      <c r="B1652" s="51" t="s">
        <v>2464</v>
      </c>
      <c r="C1652" s="171" t="s">
        <v>2456</v>
      </c>
      <c r="D1652" s="6" t="s">
        <v>67</v>
      </c>
      <c r="E1652" s="53">
        <v>9787565236136</v>
      </c>
      <c r="F1652" s="15">
        <v>42</v>
      </c>
      <c r="G1652" s="15">
        <v>12</v>
      </c>
      <c r="H1652" s="15">
        <v>3.5</v>
      </c>
      <c r="I1652" s="55">
        <v>16</v>
      </c>
      <c r="J1652" s="173" t="s">
        <v>31</v>
      </c>
      <c r="K1652" s="55" t="s">
        <v>17</v>
      </c>
    </row>
    <row r="1653" spans="1:11" ht="36" customHeight="1">
      <c r="A1653" s="10">
        <v>1651</v>
      </c>
      <c r="B1653" s="41" t="s">
        <v>2465</v>
      </c>
      <c r="C1653" s="171" t="s">
        <v>2456</v>
      </c>
      <c r="D1653" s="6" t="s">
        <v>13</v>
      </c>
      <c r="E1653" s="43">
        <v>9787565232886</v>
      </c>
      <c r="F1653" s="15">
        <v>58</v>
      </c>
      <c r="G1653" s="15">
        <v>18</v>
      </c>
      <c r="H1653" s="15">
        <v>3.22</v>
      </c>
      <c r="I1653" s="3">
        <v>16</v>
      </c>
      <c r="J1653" s="175" t="s">
        <v>31</v>
      </c>
      <c r="K1653" s="55" t="s">
        <v>17</v>
      </c>
    </row>
    <row r="1654" spans="1:11" ht="36" customHeight="1">
      <c r="A1654" s="3">
        <v>1652</v>
      </c>
      <c r="B1654" s="41" t="s">
        <v>2466</v>
      </c>
      <c r="C1654" s="171" t="s">
        <v>2456</v>
      </c>
      <c r="D1654" s="6" t="s">
        <v>197</v>
      </c>
      <c r="E1654" s="43">
        <v>9787565233791</v>
      </c>
      <c r="F1654" s="15">
        <v>45</v>
      </c>
      <c r="G1654" s="15">
        <v>12</v>
      </c>
      <c r="H1654" s="15">
        <v>3.75</v>
      </c>
      <c r="I1654" s="3">
        <v>16</v>
      </c>
      <c r="J1654" s="175" t="s">
        <v>31</v>
      </c>
      <c r="K1654" s="55" t="s">
        <v>17</v>
      </c>
    </row>
    <row r="1655" spans="1:11" ht="36" customHeight="1">
      <c r="A1655" s="10">
        <v>1653</v>
      </c>
      <c r="B1655" s="41" t="s">
        <v>2467</v>
      </c>
      <c r="C1655" s="171" t="s">
        <v>2456</v>
      </c>
      <c r="D1655" s="6" t="s">
        <v>111</v>
      </c>
      <c r="E1655" s="43">
        <v>9787565233975</v>
      </c>
      <c r="F1655" s="15">
        <v>58</v>
      </c>
      <c r="G1655" s="15">
        <v>17</v>
      </c>
      <c r="H1655" s="15">
        <v>3.41</v>
      </c>
      <c r="I1655" s="3">
        <v>16</v>
      </c>
      <c r="J1655" s="175" t="s">
        <v>31</v>
      </c>
      <c r="K1655" s="55" t="s">
        <v>17</v>
      </c>
    </row>
    <row r="1656" spans="1:11" ht="36" customHeight="1">
      <c r="A1656" s="10">
        <v>1654</v>
      </c>
      <c r="B1656" s="41" t="s">
        <v>2468</v>
      </c>
      <c r="C1656" s="171" t="s">
        <v>2456</v>
      </c>
      <c r="D1656" s="6" t="s">
        <v>38</v>
      </c>
      <c r="E1656" s="43">
        <v>9787565234064</v>
      </c>
      <c r="F1656" s="15">
        <v>48.5</v>
      </c>
      <c r="G1656" s="15">
        <v>15</v>
      </c>
      <c r="H1656" s="15">
        <v>3.23</v>
      </c>
      <c r="I1656" s="3">
        <v>16</v>
      </c>
      <c r="J1656" s="175" t="s">
        <v>31</v>
      </c>
      <c r="K1656" s="55" t="s">
        <v>17</v>
      </c>
    </row>
    <row r="1657" spans="1:11" ht="36" customHeight="1">
      <c r="A1657" s="3">
        <v>1655</v>
      </c>
      <c r="B1657" s="41" t="s">
        <v>2469</v>
      </c>
      <c r="C1657" s="171" t="s">
        <v>2456</v>
      </c>
      <c r="D1657" s="6" t="s">
        <v>63</v>
      </c>
      <c r="E1657" s="43">
        <v>9787565229718</v>
      </c>
      <c r="F1657" s="15">
        <v>58</v>
      </c>
      <c r="G1657" s="15">
        <v>16.25</v>
      </c>
      <c r="H1657" s="15">
        <v>3.56</v>
      </c>
      <c r="I1657" s="3">
        <v>16</v>
      </c>
      <c r="J1657" s="175" t="s">
        <v>31</v>
      </c>
      <c r="K1657" s="55" t="s">
        <v>17</v>
      </c>
    </row>
    <row r="1658" spans="1:11" ht="36" customHeight="1">
      <c r="A1658" s="10">
        <v>1656</v>
      </c>
      <c r="B1658" s="41" t="s">
        <v>2470</v>
      </c>
      <c r="C1658" s="171" t="s">
        <v>2456</v>
      </c>
      <c r="D1658" s="6" t="s">
        <v>23</v>
      </c>
      <c r="E1658" s="43">
        <v>978565234552</v>
      </c>
      <c r="F1658" s="15">
        <v>98</v>
      </c>
      <c r="G1658" s="15">
        <v>30.5</v>
      </c>
      <c r="H1658" s="15">
        <v>3.21</v>
      </c>
      <c r="I1658" s="3">
        <v>16</v>
      </c>
      <c r="J1658" s="104" t="s">
        <v>41</v>
      </c>
      <c r="K1658" s="55" t="s">
        <v>17</v>
      </c>
    </row>
    <row r="1659" spans="1:11" ht="36" customHeight="1">
      <c r="A1659" s="10">
        <v>1657</v>
      </c>
      <c r="B1659" s="41" t="s">
        <v>2471</v>
      </c>
      <c r="C1659" s="171" t="s">
        <v>2456</v>
      </c>
      <c r="D1659" s="6" t="s">
        <v>63</v>
      </c>
      <c r="E1659" s="43">
        <v>9787565235139</v>
      </c>
      <c r="F1659" s="15">
        <v>38</v>
      </c>
      <c r="G1659" s="15">
        <v>5.25</v>
      </c>
      <c r="H1659" s="15">
        <v>7.2380952380952399</v>
      </c>
      <c r="I1659" s="3">
        <v>32</v>
      </c>
      <c r="J1659" s="175" t="s">
        <v>41</v>
      </c>
      <c r="K1659" s="55" t="s">
        <v>17</v>
      </c>
    </row>
    <row r="1660" spans="1:11" ht="36" customHeight="1">
      <c r="A1660" s="3">
        <v>1658</v>
      </c>
      <c r="B1660" s="41" t="s">
        <v>2472</v>
      </c>
      <c r="C1660" s="171" t="s">
        <v>2456</v>
      </c>
      <c r="D1660" s="6" t="s">
        <v>63</v>
      </c>
      <c r="E1660" s="43">
        <v>9787565235214</v>
      </c>
      <c r="F1660" s="15">
        <v>32</v>
      </c>
      <c r="G1660" s="15">
        <v>4.5</v>
      </c>
      <c r="H1660" s="15">
        <v>7.1111111111111098</v>
      </c>
      <c r="I1660" s="3">
        <v>32</v>
      </c>
      <c r="J1660" s="104" t="s">
        <v>41</v>
      </c>
      <c r="K1660" s="55" t="s">
        <v>17</v>
      </c>
    </row>
    <row r="1661" spans="1:11" ht="36" customHeight="1">
      <c r="A1661" s="10">
        <v>1659</v>
      </c>
      <c r="B1661" s="41" t="s">
        <v>2473</v>
      </c>
      <c r="C1661" s="171" t="s">
        <v>2456</v>
      </c>
      <c r="D1661" s="6" t="s">
        <v>63</v>
      </c>
      <c r="E1661" s="43">
        <v>9787565235207</v>
      </c>
      <c r="F1661" s="15">
        <v>38</v>
      </c>
      <c r="G1661" s="15">
        <v>5.25</v>
      </c>
      <c r="H1661" s="15">
        <v>7.2380952380952399</v>
      </c>
      <c r="I1661" s="3">
        <v>32</v>
      </c>
      <c r="J1661" s="104" t="s">
        <v>41</v>
      </c>
      <c r="K1661" s="55" t="s">
        <v>17</v>
      </c>
    </row>
    <row r="1662" spans="1:11" ht="36" customHeight="1">
      <c r="A1662" s="10">
        <v>1660</v>
      </c>
      <c r="B1662" s="41" t="s">
        <v>2474</v>
      </c>
      <c r="C1662" s="172" t="s">
        <v>2456</v>
      </c>
      <c r="D1662" s="6" t="s">
        <v>63</v>
      </c>
      <c r="E1662" s="43">
        <v>9787565235436</v>
      </c>
      <c r="F1662" s="15">
        <v>40</v>
      </c>
      <c r="G1662" s="15">
        <v>5.5</v>
      </c>
      <c r="H1662" s="15">
        <v>7.2727272727272698</v>
      </c>
      <c r="I1662" s="3">
        <v>32</v>
      </c>
      <c r="J1662" s="104" t="s">
        <v>41</v>
      </c>
      <c r="K1662" s="55" t="s">
        <v>17</v>
      </c>
    </row>
    <row r="1663" spans="1:11" ht="36" customHeight="1">
      <c r="A1663" s="3">
        <v>1661</v>
      </c>
      <c r="B1663" s="41" t="s">
        <v>2475</v>
      </c>
      <c r="C1663" s="171" t="s">
        <v>2456</v>
      </c>
      <c r="D1663" s="6" t="s">
        <v>290</v>
      </c>
      <c r="E1663" s="43">
        <v>9787565235122</v>
      </c>
      <c r="F1663" s="15">
        <v>37.5</v>
      </c>
      <c r="G1663" s="15">
        <v>20</v>
      </c>
      <c r="H1663" s="15">
        <v>1.9</v>
      </c>
      <c r="I1663" s="3">
        <v>16</v>
      </c>
      <c r="J1663" s="175" t="s">
        <v>31</v>
      </c>
      <c r="K1663" s="55" t="s">
        <v>17</v>
      </c>
    </row>
    <row r="1664" spans="1:11" ht="36" customHeight="1">
      <c r="A1664" s="10">
        <v>1662</v>
      </c>
      <c r="B1664" s="41" t="s">
        <v>2476</v>
      </c>
      <c r="C1664" s="171" t="s">
        <v>2456</v>
      </c>
      <c r="D1664" s="6" t="s">
        <v>522</v>
      </c>
      <c r="E1664" s="43">
        <v>9787565238918</v>
      </c>
      <c r="F1664" s="15">
        <v>32</v>
      </c>
      <c r="G1664" s="15">
        <v>8</v>
      </c>
      <c r="H1664" s="15">
        <v>4</v>
      </c>
      <c r="I1664" s="3">
        <v>16</v>
      </c>
      <c r="J1664" s="175" t="s">
        <v>31</v>
      </c>
      <c r="K1664" s="55" t="s">
        <v>17</v>
      </c>
    </row>
    <row r="1665" spans="1:11" ht="36" customHeight="1">
      <c r="A1665" s="10">
        <v>1663</v>
      </c>
      <c r="B1665" s="41" t="s">
        <v>2477</v>
      </c>
      <c r="C1665" s="171" t="s">
        <v>2456</v>
      </c>
      <c r="D1665" s="6" t="s">
        <v>290</v>
      </c>
      <c r="E1665" s="43">
        <v>9787565234729</v>
      </c>
      <c r="F1665" s="15">
        <v>68</v>
      </c>
      <c r="G1665" s="15">
        <v>15</v>
      </c>
      <c r="H1665" s="15">
        <v>4.5333333333333297</v>
      </c>
      <c r="I1665" s="3">
        <v>16</v>
      </c>
      <c r="J1665" s="175" t="s">
        <v>31</v>
      </c>
      <c r="K1665" s="55" t="s">
        <v>17</v>
      </c>
    </row>
    <row r="1666" spans="1:11" ht="36" customHeight="1">
      <c r="A1666" s="3">
        <v>1664</v>
      </c>
      <c r="B1666" s="41" t="s">
        <v>2478</v>
      </c>
      <c r="C1666" s="171" t="s">
        <v>2456</v>
      </c>
      <c r="D1666" s="6" t="s">
        <v>290</v>
      </c>
      <c r="E1666" s="43">
        <v>9787565234033</v>
      </c>
      <c r="F1666" s="15">
        <v>68</v>
      </c>
      <c r="G1666" s="15">
        <v>15</v>
      </c>
      <c r="H1666" s="15">
        <v>4.5333333333333297</v>
      </c>
      <c r="I1666" s="3">
        <v>16</v>
      </c>
      <c r="J1666" s="104" t="s">
        <v>31</v>
      </c>
      <c r="K1666" s="55" t="s">
        <v>17</v>
      </c>
    </row>
    <row r="1667" spans="1:11" ht="36" customHeight="1">
      <c r="A1667" s="10">
        <v>1665</v>
      </c>
      <c r="B1667" s="41" t="s">
        <v>2479</v>
      </c>
      <c r="C1667" s="171" t="s">
        <v>2456</v>
      </c>
      <c r="D1667" s="6" t="s">
        <v>290</v>
      </c>
      <c r="E1667" s="43">
        <v>9787565234019</v>
      </c>
      <c r="F1667" s="15">
        <v>68</v>
      </c>
      <c r="G1667" s="15">
        <v>15.5</v>
      </c>
      <c r="H1667" s="15">
        <v>4.3870967741935498</v>
      </c>
      <c r="I1667" s="3">
        <v>16</v>
      </c>
      <c r="J1667" s="104" t="s">
        <v>31</v>
      </c>
      <c r="K1667" s="55" t="s">
        <v>17</v>
      </c>
    </row>
    <row r="1668" spans="1:11" ht="36" customHeight="1">
      <c r="A1668" s="10">
        <v>1666</v>
      </c>
      <c r="B1668" s="35" t="s">
        <v>2480</v>
      </c>
      <c r="C1668" s="176" t="s">
        <v>2481</v>
      </c>
      <c r="D1668" s="6" t="s">
        <v>55</v>
      </c>
      <c r="E1668" s="34">
        <v>9787555292128</v>
      </c>
      <c r="F1668" s="17">
        <v>38</v>
      </c>
      <c r="G1668" s="118">
        <v>11.5</v>
      </c>
      <c r="H1668" s="118">
        <v>3.3043478260869601</v>
      </c>
      <c r="I1668" s="39" t="s">
        <v>15</v>
      </c>
      <c r="J1668" s="107" t="s">
        <v>41</v>
      </c>
      <c r="K1668" s="39" t="s">
        <v>32</v>
      </c>
    </row>
    <row r="1669" spans="1:11" ht="36" customHeight="1">
      <c r="A1669" s="3">
        <v>1667</v>
      </c>
      <c r="B1669" s="35" t="s">
        <v>2482</v>
      </c>
      <c r="C1669" s="176" t="s">
        <v>2481</v>
      </c>
      <c r="D1669" s="6" t="s">
        <v>55</v>
      </c>
      <c r="E1669" s="34">
        <v>9787555292135</v>
      </c>
      <c r="F1669" s="17">
        <v>38</v>
      </c>
      <c r="G1669" s="118">
        <v>12.5</v>
      </c>
      <c r="H1669" s="118">
        <v>3.04</v>
      </c>
      <c r="I1669" s="39" t="s">
        <v>15</v>
      </c>
      <c r="J1669" s="107" t="s">
        <v>41</v>
      </c>
      <c r="K1669" s="39" t="s">
        <v>32</v>
      </c>
    </row>
    <row r="1670" spans="1:11" ht="36" customHeight="1">
      <c r="A1670" s="10">
        <v>1668</v>
      </c>
      <c r="B1670" s="35" t="s">
        <v>2483</v>
      </c>
      <c r="C1670" s="176" t="s">
        <v>2481</v>
      </c>
      <c r="D1670" s="6" t="s">
        <v>55</v>
      </c>
      <c r="E1670" s="34">
        <v>9787555292142</v>
      </c>
      <c r="F1670" s="17">
        <v>38</v>
      </c>
      <c r="G1670" s="118">
        <v>13</v>
      </c>
      <c r="H1670" s="118">
        <v>2.9230769230769198</v>
      </c>
      <c r="I1670" s="39" t="s">
        <v>15</v>
      </c>
      <c r="J1670" s="107" t="s">
        <v>41</v>
      </c>
      <c r="K1670" s="39" t="s">
        <v>32</v>
      </c>
    </row>
    <row r="1671" spans="1:11" ht="36" customHeight="1">
      <c r="A1671" s="10">
        <v>1669</v>
      </c>
      <c r="B1671" s="35" t="s">
        <v>2484</v>
      </c>
      <c r="C1671" s="176" t="s">
        <v>2481</v>
      </c>
      <c r="D1671" s="6" t="s">
        <v>423</v>
      </c>
      <c r="E1671" s="34">
        <v>9787555293019</v>
      </c>
      <c r="F1671" s="17">
        <v>38</v>
      </c>
      <c r="G1671" s="118">
        <v>12.25</v>
      </c>
      <c r="H1671" s="118">
        <v>3.1020408163265301</v>
      </c>
      <c r="I1671" s="39" t="s">
        <v>15</v>
      </c>
      <c r="J1671" s="107" t="s">
        <v>41</v>
      </c>
      <c r="K1671" s="39" t="s">
        <v>32</v>
      </c>
    </row>
    <row r="1672" spans="1:11" ht="36" customHeight="1">
      <c r="A1672" s="3">
        <v>1670</v>
      </c>
      <c r="B1672" s="35" t="s">
        <v>2485</v>
      </c>
      <c r="C1672" s="176" t="s">
        <v>2481</v>
      </c>
      <c r="D1672" s="6" t="s">
        <v>423</v>
      </c>
      <c r="E1672" s="34">
        <v>9787555293026</v>
      </c>
      <c r="F1672" s="17">
        <v>38</v>
      </c>
      <c r="G1672" s="118">
        <v>12.5</v>
      </c>
      <c r="H1672" s="118">
        <v>3.04</v>
      </c>
      <c r="I1672" s="39" t="s">
        <v>15</v>
      </c>
      <c r="J1672" s="107" t="s">
        <v>41</v>
      </c>
      <c r="K1672" s="39" t="s">
        <v>32</v>
      </c>
    </row>
    <row r="1673" spans="1:11" ht="36" customHeight="1">
      <c r="A1673" s="10">
        <v>1671</v>
      </c>
      <c r="B1673" s="35" t="s">
        <v>2486</v>
      </c>
      <c r="C1673" s="176" t="s">
        <v>2481</v>
      </c>
      <c r="D1673" s="6" t="s">
        <v>423</v>
      </c>
      <c r="E1673" s="34">
        <v>9787555293033</v>
      </c>
      <c r="F1673" s="17">
        <v>38</v>
      </c>
      <c r="G1673" s="118">
        <v>12.5</v>
      </c>
      <c r="H1673" s="118">
        <v>3.04</v>
      </c>
      <c r="I1673" s="39" t="s">
        <v>15</v>
      </c>
      <c r="J1673" s="107" t="s">
        <v>41</v>
      </c>
      <c r="K1673" s="39" t="s">
        <v>32</v>
      </c>
    </row>
    <row r="1674" spans="1:11" ht="36" customHeight="1">
      <c r="A1674" s="10">
        <v>1672</v>
      </c>
      <c r="B1674" s="35" t="s">
        <v>2487</v>
      </c>
      <c r="C1674" s="176" t="s">
        <v>2481</v>
      </c>
      <c r="D1674" s="6" t="s">
        <v>19</v>
      </c>
      <c r="E1674" s="34">
        <v>9787555242291</v>
      </c>
      <c r="F1674" s="17">
        <v>35</v>
      </c>
      <c r="G1674" s="118">
        <v>10.75</v>
      </c>
      <c r="H1674" s="118">
        <v>3.2558139534883699</v>
      </c>
      <c r="I1674" s="39" t="s">
        <v>15</v>
      </c>
      <c r="J1674" s="107" t="s">
        <v>41</v>
      </c>
      <c r="K1674" s="39" t="s">
        <v>32</v>
      </c>
    </row>
    <row r="1675" spans="1:11" ht="36" customHeight="1">
      <c r="A1675" s="3">
        <v>1673</v>
      </c>
      <c r="B1675" s="35" t="s">
        <v>2488</v>
      </c>
      <c r="C1675" s="176" t="s">
        <v>2481</v>
      </c>
      <c r="D1675" s="6" t="s">
        <v>73</v>
      </c>
      <c r="E1675" s="34">
        <v>9787573603371</v>
      </c>
      <c r="F1675" s="17">
        <v>45</v>
      </c>
      <c r="G1675" s="118">
        <v>20</v>
      </c>
      <c r="H1675" s="118">
        <v>2.25</v>
      </c>
      <c r="I1675" s="39" t="s">
        <v>15</v>
      </c>
      <c r="J1675" s="107" t="s">
        <v>41</v>
      </c>
      <c r="K1675" s="39" t="s">
        <v>32</v>
      </c>
    </row>
    <row r="1676" spans="1:11" ht="36" customHeight="1">
      <c r="A1676" s="10">
        <v>1674</v>
      </c>
      <c r="B1676" s="35" t="s">
        <v>2489</v>
      </c>
      <c r="C1676" s="176" t="s">
        <v>2481</v>
      </c>
      <c r="D1676" s="6" t="s">
        <v>55</v>
      </c>
      <c r="E1676" s="34">
        <v>9787555288428</v>
      </c>
      <c r="F1676" s="17">
        <v>58</v>
      </c>
      <c r="G1676" s="118">
        <v>11</v>
      </c>
      <c r="H1676" s="118">
        <v>5.2727272727272698</v>
      </c>
      <c r="I1676" s="39" t="s">
        <v>15</v>
      </c>
      <c r="J1676" s="107" t="s">
        <v>41</v>
      </c>
      <c r="K1676" s="39" t="s">
        <v>32</v>
      </c>
    </row>
    <row r="1677" spans="1:11" ht="36" customHeight="1">
      <c r="A1677" s="10">
        <v>1675</v>
      </c>
      <c r="B1677" s="35" t="s">
        <v>2490</v>
      </c>
      <c r="C1677" s="176" t="s">
        <v>2481</v>
      </c>
      <c r="D1677" s="6" t="s">
        <v>61</v>
      </c>
      <c r="E1677" s="34">
        <v>9787573600110</v>
      </c>
      <c r="F1677" s="17">
        <v>58</v>
      </c>
      <c r="G1677" s="118">
        <v>11</v>
      </c>
      <c r="H1677" s="118">
        <v>5.2727272727272698</v>
      </c>
      <c r="I1677" s="39" t="s">
        <v>15</v>
      </c>
      <c r="J1677" s="107" t="s">
        <v>41</v>
      </c>
      <c r="K1677" s="39" t="s">
        <v>32</v>
      </c>
    </row>
    <row r="1678" spans="1:11" ht="36" customHeight="1">
      <c r="A1678" s="3">
        <v>1676</v>
      </c>
      <c r="B1678" s="35" t="s">
        <v>2491</v>
      </c>
      <c r="C1678" s="176" t="s">
        <v>2481</v>
      </c>
      <c r="D1678" s="6" t="s">
        <v>61</v>
      </c>
      <c r="E1678" s="34">
        <v>9787573600103</v>
      </c>
      <c r="F1678" s="17">
        <v>58</v>
      </c>
      <c r="G1678" s="118">
        <v>11</v>
      </c>
      <c r="H1678" s="118">
        <v>5.2727272727272698</v>
      </c>
      <c r="I1678" s="39" t="s">
        <v>15</v>
      </c>
      <c r="J1678" s="107" t="s">
        <v>41</v>
      </c>
      <c r="K1678" s="39" t="s">
        <v>32</v>
      </c>
    </row>
    <row r="1679" spans="1:11" ht="36" customHeight="1">
      <c r="A1679" s="10">
        <v>1677</v>
      </c>
      <c r="B1679" s="35" t="s">
        <v>2492</v>
      </c>
      <c r="C1679" s="176" t="s">
        <v>2481</v>
      </c>
      <c r="D1679" s="6" t="s">
        <v>290</v>
      </c>
      <c r="E1679" s="34">
        <v>9787555227861</v>
      </c>
      <c r="F1679" s="17">
        <v>32</v>
      </c>
      <c r="G1679" s="118">
        <v>9.5</v>
      </c>
      <c r="H1679" s="118">
        <v>3.3684210526315801</v>
      </c>
      <c r="I1679" s="39" t="s">
        <v>15</v>
      </c>
      <c r="J1679" s="107" t="s">
        <v>41</v>
      </c>
      <c r="K1679" s="39" t="s">
        <v>32</v>
      </c>
    </row>
    <row r="1680" spans="1:11" ht="36" customHeight="1">
      <c r="A1680" s="10">
        <v>1678</v>
      </c>
      <c r="B1680" s="35" t="s">
        <v>2493</v>
      </c>
      <c r="C1680" s="176" t="s">
        <v>2481</v>
      </c>
      <c r="D1680" s="6" t="s">
        <v>63</v>
      </c>
      <c r="E1680" s="34">
        <v>9787555227854</v>
      </c>
      <c r="F1680" s="17">
        <v>32</v>
      </c>
      <c r="G1680" s="118">
        <v>9.5</v>
      </c>
      <c r="H1680" s="118">
        <v>3.3684210526315801</v>
      </c>
      <c r="I1680" s="39" t="s">
        <v>15</v>
      </c>
      <c r="J1680" s="107" t="s">
        <v>41</v>
      </c>
      <c r="K1680" s="39" t="s">
        <v>32</v>
      </c>
    </row>
    <row r="1681" spans="1:11" ht="36" customHeight="1">
      <c r="A1681" s="3">
        <v>1679</v>
      </c>
      <c r="B1681" s="35" t="s">
        <v>2494</v>
      </c>
      <c r="C1681" s="176" t="s">
        <v>2481</v>
      </c>
      <c r="D1681" s="6" t="s">
        <v>63</v>
      </c>
      <c r="E1681" s="34">
        <v>9787555227847</v>
      </c>
      <c r="F1681" s="17">
        <v>32</v>
      </c>
      <c r="G1681" s="118">
        <v>10</v>
      </c>
      <c r="H1681" s="118">
        <v>3.2</v>
      </c>
      <c r="I1681" s="39" t="s">
        <v>15</v>
      </c>
      <c r="J1681" s="107" t="s">
        <v>41</v>
      </c>
      <c r="K1681" s="39" t="s">
        <v>32</v>
      </c>
    </row>
    <row r="1682" spans="1:11" ht="36" customHeight="1">
      <c r="A1682" s="10">
        <v>1680</v>
      </c>
      <c r="B1682" s="35" t="s">
        <v>2495</v>
      </c>
      <c r="C1682" s="176" t="s">
        <v>2481</v>
      </c>
      <c r="D1682" s="6" t="s">
        <v>55</v>
      </c>
      <c r="E1682" s="34">
        <v>9787555297543</v>
      </c>
      <c r="F1682" s="17">
        <v>28</v>
      </c>
      <c r="G1682" s="118">
        <v>6</v>
      </c>
      <c r="H1682" s="118">
        <v>4.6666666666666696</v>
      </c>
      <c r="I1682" s="39" t="s">
        <v>874</v>
      </c>
      <c r="J1682" s="107" t="s">
        <v>41</v>
      </c>
      <c r="K1682" s="39" t="s">
        <v>32</v>
      </c>
    </row>
    <row r="1683" spans="1:11" ht="36" customHeight="1">
      <c r="A1683" s="10">
        <v>1681</v>
      </c>
      <c r="B1683" s="35" t="s">
        <v>2496</v>
      </c>
      <c r="C1683" s="176" t="s">
        <v>2481</v>
      </c>
      <c r="D1683" s="6" t="s">
        <v>23</v>
      </c>
      <c r="E1683" s="34">
        <v>9787555218470</v>
      </c>
      <c r="F1683" s="17">
        <v>34</v>
      </c>
      <c r="G1683" s="118">
        <v>13.25</v>
      </c>
      <c r="H1683" s="118">
        <v>2.56603773584906</v>
      </c>
      <c r="I1683" s="39" t="s">
        <v>15</v>
      </c>
      <c r="J1683" s="107" t="s">
        <v>41</v>
      </c>
      <c r="K1683" s="39" t="s">
        <v>32</v>
      </c>
    </row>
    <row r="1684" spans="1:11" ht="36" customHeight="1">
      <c r="A1684" s="3">
        <v>1682</v>
      </c>
      <c r="B1684" s="35" t="s">
        <v>2497</v>
      </c>
      <c r="C1684" s="176" t="s">
        <v>2481</v>
      </c>
      <c r="D1684" s="6" t="s">
        <v>23</v>
      </c>
      <c r="E1684" s="34">
        <v>9787555214304</v>
      </c>
      <c r="F1684" s="17">
        <v>34</v>
      </c>
      <c r="G1684" s="118">
        <v>12.75</v>
      </c>
      <c r="H1684" s="118">
        <v>2.6666666666666701</v>
      </c>
      <c r="I1684" s="39" t="s">
        <v>15</v>
      </c>
      <c r="J1684" s="107" t="s">
        <v>41</v>
      </c>
      <c r="K1684" s="39" t="s">
        <v>32</v>
      </c>
    </row>
    <row r="1685" spans="1:11" ht="36" customHeight="1">
      <c r="A1685" s="10">
        <v>1683</v>
      </c>
      <c r="B1685" s="35" t="s">
        <v>2498</v>
      </c>
      <c r="C1685" s="176" t="s">
        <v>2481</v>
      </c>
      <c r="D1685" s="6" t="s">
        <v>57</v>
      </c>
      <c r="E1685" s="34">
        <v>9787555214342</v>
      </c>
      <c r="F1685" s="17">
        <v>34</v>
      </c>
      <c r="G1685" s="118">
        <v>12</v>
      </c>
      <c r="H1685" s="118">
        <v>2.8333333333333299</v>
      </c>
      <c r="I1685" s="39" t="s">
        <v>15</v>
      </c>
      <c r="J1685" s="107" t="s">
        <v>41</v>
      </c>
      <c r="K1685" s="39" t="s">
        <v>32</v>
      </c>
    </row>
    <row r="1686" spans="1:11" ht="36" customHeight="1">
      <c r="A1686" s="10">
        <v>1684</v>
      </c>
      <c r="B1686" s="35" t="s">
        <v>2499</v>
      </c>
      <c r="C1686" s="176" t="s">
        <v>2481</v>
      </c>
      <c r="D1686" s="6" t="s">
        <v>57</v>
      </c>
      <c r="E1686" s="34">
        <v>9787555221067</v>
      </c>
      <c r="F1686" s="17">
        <v>34</v>
      </c>
      <c r="G1686" s="118">
        <v>12.25</v>
      </c>
      <c r="H1686" s="118">
        <v>2.77551020408163</v>
      </c>
      <c r="I1686" s="39" t="s">
        <v>15</v>
      </c>
      <c r="J1686" s="107" t="s">
        <v>41</v>
      </c>
      <c r="K1686" s="39" t="s">
        <v>32</v>
      </c>
    </row>
    <row r="1687" spans="1:11" ht="36" customHeight="1">
      <c r="A1687" s="3">
        <v>1685</v>
      </c>
      <c r="B1687" s="35" t="s">
        <v>2500</v>
      </c>
      <c r="C1687" s="176" t="s">
        <v>2481</v>
      </c>
      <c r="D1687" s="6" t="s">
        <v>38</v>
      </c>
      <c r="E1687" s="34">
        <v>9787555274711</v>
      </c>
      <c r="F1687" s="17">
        <v>28</v>
      </c>
      <c r="G1687" s="118">
        <v>7.5</v>
      </c>
      <c r="H1687" s="118">
        <v>3.7333333333333298</v>
      </c>
      <c r="I1687" s="39" t="s">
        <v>874</v>
      </c>
      <c r="J1687" s="107" t="s">
        <v>31</v>
      </c>
      <c r="K1687" s="39" t="s">
        <v>32</v>
      </c>
    </row>
    <row r="1688" spans="1:11" ht="36" customHeight="1">
      <c r="A1688" s="10">
        <v>1686</v>
      </c>
      <c r="B1688" s="35" t="s">
        <v>2501</v>
      </c>
      <c r="C1688" s="176" t="s">
        <v>2481</v>
      </c>
      <c r="D1688" s="6" t="s">
        <v>38</v>
      </c>
      <c r="E1688" s="34">
        <v>9787555274698</v>
      </c>
      <c r="F1688" s="17">
        <v>28</v>
      </c>
      <c r="G1688" s="118">
        <v>8</v>
      </c>
      <c r="H1688" s="118">
        <v>3.5</v>
      </c>
      <c r="I1688" s="39" t="s">
        <v>874</v>
      </c>
      <c r="J1688" s="107" t="s">
        <v>31</v>
      </c>
      <c r="K1688" s="39" t="s">
        <v>32</v>
      </c>
    </row>
    <row r="1689" spans="1:11" ht="36" customHeight="1">
      <c r="A1689" s="10">
        <v>1687</v>
      </c>
      <c r="B1689" s="35" t="s">
        <v>2502</v>
      </c>
      <c r="C1689" s="176" t="s">
        <v>2481</v>
      </c>
      <c r="D1689" s="6" t="s">
        <v>38</v>
      </c>
      <c r="E1689" s="34">
        <v>9787555274735</v>
      </c>
      <c r="F1689" s="17">
        <v>28</v>
      </c>
      <c r="G1689" s="118">
        <v>7</v>
      </c>
      <c r="H1689" s="118">
        <v>4</v>
      </c>
      <c r="I1689" s="39" t="s">
        <v>874</v>
      </c>
      <c r="J1689" s="107" t="s">
        <v>31</v>
      </c>
      <c r="K1689" s="39" t="s">
        <v>32</v>
      </c>
    </row>
    <row r="1690" spans="1:11" ht="36" customHeight="1">
      <c r="A1690" s="3">
        <v>1688</v>
      </c>
      <c r="B1690" s="35" t="s">
        <v>2503</v>
      </c>
      <c r="C1690" s="176" t="s">
        <v>2481</v>
      </c>
      <c r="D1690" s="6" t="s">
        <v>38</v>
      </c>
      <c r="E1690" s="34">
        <v>9787555257745</v>
      </c>
      <c r="F1690" s="17">
        <v>28</v>
      </c>
      <c r="G1690" s="118">
        <v>6.75</v>
      </c>
      <c r="H1690" s="118">
        <v>4.1481481481481497</v>
      </c>
      <c r="I1690" s="39" t="s">
        <v>874</v>
      </c>
      <c r="J1690" s="107" t="s">
        <v>31</v>
      </c>
      <c r="K1690" s="39" t="s">
        <v>32</v>
      </c>
    </row>
    <row r="1691" spans="1:11" ht="36" customHeight="1">
      <c r="A1691" s="10">
        <v>1689</v>
      </c>
      <c r="B1691" s="35" t="s">
        <v>2504</v>
      </c>
      <c r="C1691" s="176" t="s">
        <v>2481</v>
      </c>
      <c r="D1691" s="6" t="s">
        <v>111</v>
      </c>
      <c r="E1691" s="34">
        <v>9787555250265</v>
      </c>
      <c r="F1691" s="17">
        <v>48</v>
      </c>
      <c r="G1691" s="118">
        <v>5.25</v>
      </c>
      <c r="H1691" s="118">
        <v>9.1428571428571406</v>
      </c>
      <c r="I1691" s="39" t="s">
        <v>874</v>
      </c>
      <c r="J1691" s="107" t="s">
        <v>41</v>
      </c>
      <c r="K1691" s="39" t="s">
        <v>32</v>
      </c>
    </row>
    <row r="1692" spans="1:11" ht="36" customHeight="1">
      <c r="A1692" s="10">
        <v>1690</v>
      </c>
      <c r="B1692" s="33" t="s">
        <v>2505</v>
      </c>
      <c r="C1692" s="176" t="s">
        <v>2481</v>
      </c>
      <c r="D1692" s="6" t="s">
        <v>2506</v>
      </c>
      <c r="E1692" s="34">
        <v>9787555287834</v>
      </c>
      <c r="F1692" s="17">
        <v>59.8</v>
      </c>
      <c r="G1692" s="118">
        <v>17.5</v>
      </c>
      <c r="H1692" s="118">
        <v>3.4171428571428599</v>
      </c>
      <c r="I1692" s="39" t="s">
        <v>15</v>
      </c>
      <c r="J1692" s="107" t="s">
        <v>41</v>
      </c>
      <c r="K1692" s="39" t="s">
        <v>32</v>
      </c>
    </row>
    <row r="1693" spans="1:11" ht="36" customHeight="1">
      <c r="A1693" s="3">
        <v>1691</v>
      </c>
      <c r="B1693" s="35" t="s">
        <v>2507</v>
      </c>
      <c r="C1693" s="176" t="s">
        <v>2481</v>
      </c>
      <c r="D1693" s="6" t="s">
        <v>19</v>
      </c>
      <c r="E1693" s="34">
        <v>9787555296362</v>
      </c>
      <c r="F1693" s="17">
        <v>32</v>
      </c>
      <c r="G1693" s="118">
        <v>6</v>
      </c>
      <c r="H1693" s="118">
        <v>5.3333333333333304</v>
      </c>
      <c r="I1693" s="39" t="s">
        <v>874</v>
      </c>
      <c r="J1693" s="107" t="s">
        <v>41</v>
      </c>
      <c r="K1693" s="39" t="s">
        <v>32</v>
      </c>
    </row>
    <row r="1694" spans="1:11" ht="36" customHeight="1">
      <c r="A1694" s="10">
        <v>1692</v>
      </c>
      <c r="B1694" s="35" t="s">
        <v>2508</v>
      </c>
      <c r="C1694" s="176" t="s">
        <v>2481</v>
      </c>
      <c r="D1694" s="6" t="s">
        <v>192</v>
      </c>
      <c r="E1694" s="34">
        <v>9787555291619</v>
      </c>
      <c r="F1694" s="17">
        <v>28</v>
      </c>
      <c r="G1694" s="17">
        <v>6.25</v>
      </c>
      <c r="H1694" s="118">
        <v>4.4800000000000004</v>
      </c>
      <c r="I1694" s="39" t="s">
        <v>874</v>
      </c>
      <c r="J1694" s="107" t="s">
        <v>31</v>
      </c>
      <c r="K1694" s="39" t="s">
        <v>32</v>
      </c>
    </row>
    <row r="1695" spans="1:11" ht="36" customHeight="1">
      <c r="A1695" s="10">
        <v>1693</v>
      </c>
      <c r="B1695" s="35" t="s">
        <v>2509</v>
      </c>
      <c r="C1695" s="46" t="s">
        <v>2481</v>
      </c>
      <c r="D1695" s="6" t="s">
        <v>765</v>
      </c>
      <c r="E1695" s="34">
        <v>9787555291862</v>
      </c>
      <c r="F1695" s="17">
        <v>28</v>
      </c>
      <c r="G1695" s="17">
        <v>6</v>
      </c>
      <c r="H1695" s="118">
        <v>4.6666666666666696</v>
      </c>
      <c r="I1695" s="39" t="s">
        <v>874</v>
      </c>
      <c r="J1695" s="107" t="s">
        <v>31</v>
      </c>
      <c r="K1695" s="39" t="s">
        <v>32</v>
      </c>
    </row>
    <row r="1696" spans="1:11" ht="36" customHeight="1">
      <c r="A1696" s="3">
        <v>1694</v>
      </c>
      <c r="B1696" s="35" t="s">
        <v>2510</v>
      </c>
      <c r="C1696" s="46" t="s">
        <v>2481</v>
      </c>
      <c r="D1696" s="6" t="s">
        <v>765</v>
      </c>
      <c r="E1696" s="34">
        <v>9787555293002</v>
      </c>
      <c r="F1696" s="17">
        <v>28</v>
      </c>
      <c r="G1696" s="118">
        <v>6</v>
      </c>
      <c r="H1696" s="118">
        <v>4.6666666666666696</v>
      </c>
      <c r="I1696" s="39" t="s">
        <v>874</v>
      </c>
      <c r="J1696" s="107" t="s">
        <v>31</v>
      </c>
      <c r="K1696" s="39" t="s">
        <v>32</v>
      </c>
    </row>
    <row r="1697" spans="1:11" ht="36" customHeight="1">
      <c r="A1697" s="10">
        <v>1695</v>
      </c>
      <c r="B1697" s="35" t="s">
        <v>2511</v>
      </c>
      <c r="C1697" s="176" t="s">
        <v>2481</v>
      </c>
      <c r="D1697" s="6" t="s">
        <v>19</v>
      </c>
      <c r="E1697" s="34">
        <v>9787555242857</v>
      </c>
      <c r="F1697" s="17">
        <v>25</v>
      </c>
      <c r="G1697" s="118">
        <v>6</v>
      </c>
      <c r="H1697" s="118">
        <v>4.1666666666666696</v>
      </c>
      <c r="I1697" s="39" t="s">
        <v>874</v>
      </c>
      <c r="J1697" s="107" t="s">
        <v>31</v>
      </c>
      <c r="K1697" s="39" t="s">
        <v>32</v>
      </c>
    </row>
    <row r="1698" spans="1:11" ht="36" customHeight="1">
      <c r="A1698" s="10">
        <v>1696</v>
      </c>
      <c r="B1698" s="35" t="s">
        <v>2512</v>
      </c>
      <c r="C1698" s="176" t="s">
        <v>2481</v>
      </c>
      <c r="D1698" s="6" t="s">
        <v>2513</v>
      </c>
      <c r="E1698" s="34">
        <v>9787555296423</v>
      </c>
      <c r="F1698" s="17">
        <v>25</v>
      </c>
      <c r="G1698" s="118">
        <v>6</v>
      </c>
      <c r="H1698" s="118">
        <v>4.1666666666666696</v>
      </c>
      <c r="I1698" s="39" t="s">
        <v>874</v>
      </c>
      <c r="J1698" s="107" t="s">
        <v>31</v>
      </c>
      <c r="K1698" s="39" t="s">
        <v>32</v>
      </c>
    </row>
    <row r="1699" spans="1:11" ht="36" customHeight="1">
      <c r="A1699" s="3">
        <v>1697</v>
      </c>
      <c r="B1699" s="35" t="s">
        <v>2514</v>
      </c>
      <c r="C1699" s="176" t="s">
        <v>2481</v>
      </c>
      <c r="D1699" s="6" t="s">
        <v>2513</v>
      </c>
      <c r="E1699" s="34">
        <v>9787555296416</v>
      </c>
      <c r="F1699" s="17">
        <v>25</v>
      </c>
      <c r="G1699" s="118">
        <v>6.25</v>
      </c>
      <c r="H1699" s="118">
        <v>4</v>
      </c>
      <c r="I1699" s="39" t="s">
        <v>874</v>
      </c>
      <c r="J1699" s="107" t="s">
        <v>31</v>
      </c>
      <c r="K1699" s="39" t="s">
        <v>32</v>
      </c>
    </row>
    <row r="1700" spans="1:11" ht="36" customHeight="1">
      <c r="A1700" s="10">
        <v>1698</v>
      </c>
      <c r="B1700" s="35" t="s">
        <v>2515</v>
      </c>
      <c r="C1700" s="176" t="s">
        <v>2481</v>
      </c>
      <c r="D1700" s="6" t="s">
        <v>2513</v>
      </c>
      <c r="E1700" s="34">
        <v>9787555242864</v>
      </c>
      <c r="F1700" s="17">
        <v>25</v>
      </c>
      <c r="G1700" s="118">
        <v>6.25</v>
      </c>
      <c r="H1700" s="118">
        <v>4</v>
      </c>
      <c r="I1700" s="39" t="s">
        <v>874</v>
      </c>
      <c r="J1700" s="107" t="s">
        <v>31</v>
      </c>
      <c r="K1700" s="39" t="s">
        <v>32</v>
      </c>
    </row>
    <row r="1701" spans="1:11" ht="36" customHeight="1">
      <c r="A1701" s="10">
        <v>1699</v>
      </c>
      <c r="B1701" s="35" t="s">
        <v>2516</v>
      </c>
      <c r="C1701" s="176" t="s">
        <v>2481</v>
      </c>
      <c r="D1701" s="6" t="s">
        <v>2513</v>
      </c>
      <c r="E1701" s="34">
        <v>9787555242000</v>
      </c>
      <c r="F1701" s="17">
        <v>25</v>
      </c>
      <c r="G1701" s="118">
        <v>6.25</v>
      </c>
      <c r="H1701" s="118">
        <v>4</v>
      </c>
      <c r="I1701" s="39" t="s">
        <v>874</v>
      </c>
      <c r="J1701" s="107" t="s">
        <v>31</v>
      </c>
      <c r="K1701" s="39" t="s">
        <v>32</v>
      </c>
    </row>
    <row r="1702" spans="1:11" ht="36" customHeight="1">
      <c r="A1702" s="3">
        <v>1700</v>
      </c>
      <c r="B1702" s="35" t="s">
        <v>2517</v>
      </c>
      <c r="C1702" s="176" t="s">
        <v>2481</v>
      </c>
      <c r="D1702" s="6" t="s">
        <v>2513</v>
      </c>
      <c r="E1702" s="34">
        <v>9787555297215</v>
      </c>
      <c r="F1702" s="17">
        <v>28</v>
      </c>
      <c r="G1702" s="118">
        <v>5.25</v>
      </c>
      <c r="H1702" s="118">
        <v>5.3333333333333304</v>
      </c>
      <c r="I1702" s="39" t="s">
        <v>874</v>
      </c>
      <c r="J1702" s="107" t="s">
        <v>31</v>
      </c>
      <c r="K1702" s="39" t="s">
        <v>32</v>
      </c>
    </row>
    <row r="1703" spans="1:11" ht="36" customHeight="1">
      <c r="A1703" s="10">
        <v>1701</v>
      </c>
      <c r="B1703" s="35" t="s">
        <v>2518</v>
      </c>
      <c r="C1703" s="176" t="s">
        <v>2481</v>
      </c>
      <c r="D1703" s="6" t="s">
        <v>2519</v>
      </c>
      <c r="E1703" s="34">
        <v>9787555295754</v>
      </c>
      <c r="F1703" s="17">
        <v>36</v>
      </c>
      <c r="G1703" s="118">
        <v>10.5</v>
      </c>
      <c r="H1703" s="118">
        <v>3.4285714285714302</v>
      </c>
      <c r="I1703" s="39" t="s">
        <v>15</v>
      </c>
      <c r="J1703" s="107" t="s">
        <v>41</v>
      </c>
      <c r="K1703" s="39" t="s">
        <v>32</v>
      </c>
    </row>
    <row r="1704" spans="1:11" ht="36" customHeight="1">
      <c r="A1704" s="10">
        <v>1702</v>
      </c>
      <c r="B1704" s="35" t="s">
        <v>2520</v>
      </c>
      <c r="C1704" s="176" t="s">
        <v>2481</v>
      </c>
      <c r="D1704" s="6" t="s">
        <v>2519</v>
      </c>
      <c r="E1704" s="34">
        <v>9787555295761</v>
      </c>
      <c r="F1704" s="17">
        <v>36</v>
      </c>
      <c r="G1704" s="118">
        <v>9.25</v>
      </c>
      <c r="H1704" s="118">
        <v>3.8918918918918899</v>
      </c>
      <c r="I1704" s="39" t="s">
        <v>15</v>
      </c>
      <c r="J1704" s="107" t="s">
        <v>41</v>
      </c>
      <c r="K1704" s="39" t="s">
        <v>32</v>
      </c>
    </row>
    <row r="1705" spans="1:11" ht="36" customHeight="1">
      <c r="A1705" s="3">
        <v>1703</v>
      </c>
      <c r="B1705" s="35" t="s">
        <v>2521</v>
      </c>
      <c r="C1705" s="176" t="s">
        <v>2481</v>
      </c>
      <c r="D1705" s="6" t="s">
        <v>2519</v>
      </c>
      <c r="E1705" s="34">
        <v>9787555295785</v>
      </c>
      <c r="F1705" s="17">
        <v>36</v>
      </c>
      <c r="G1705" s="118">
        <v>10</v>
      </c>
      <c r="H1705" s="118">
        <v>3.6</v>
      </c>
      <c r="I1705" s="39" t="s">
        <v>15</v>
      </c>
      <c r="J1705" s="107" t="s">
        <v>41</v>
      </c>
      <c r="K1705" s="39" t="s">
        <v>32</v>
      </c>
    </row>
    <row r="1706" spans="1:11" ht="36" customHeight="1">
      <c r="A1706" s="10">
        <v>1704</v>
      </c>
      <c r="B1706" s="35" t="s">
        <v>2522</v>
      </c>
      <c r="C1706" s="176" t="s">
        <v>2481</v>
      </c>
      <c r="D1706" s="6" t="s">
        <v>2519</v>
      </c>
      <c r="E1706" s="34">
        <v>9787555295792</v>
      </c>
      <c r="F1706" s="17">
        <v>36</v>
      </c>
      <c r="G1706" s="118">
        <v>9</v>
      </c>
      <c r="H1706" s="118">
        <v>4</v>
      </c>
      <c r="I1706" s="39" t="s">
        <v>15</v>
      </c>
      <c r="J1706" s="107" t="s">
        <v>41</v>
      </c>
      <c r="K1706" s="39" t="s">
        <v>32</v>
      </c>
    </row>
    <row r="1707" spans="1:11" ht="36" customHeight="1">
      <c r="A1707" s="10">
        <v>1705</v>
      </c>
      <c r="B1707" s="35" t="s">
        <v>2523</v>
      </c>
      <c r="C1707" s="176" t="s">
        <v>2481</v>
      </c>
      <c r="D1707" s="6" t="s">
        <v>2519</v>
      </c>
      <c r="E1707" s="34">
        <v>9787555295808</v>
      </c>
      <c r="F1707" s="17">
        <v>36</v>
      </c>
      <c r="G1707" s="118">
        <v>10.5</v>
      </c>
      <c r="H1707" s="118">
        <v>3.4285714285714302</v>
      </c>
      <c r="I1707" s="39" t="s">
        <v>15</v>
      </c>
      <c r="J1707" s="107" t="s">
        <v>41</v>
      </c>
      <c r="K1707" s="39" t="s">
        <v>32</v>
      </c>
    </row>
    <row r="1708" spans="1:11" ht="36" customHeight="1">
      <c r="A1708" s="3">
        <v>1706</v>
      </c>
      <c r="B1708" s="35" t="s">
        <v>2524</v>
      </c>
      <c r="C1708" s="176" t="s">
        <v>2481</v>
      </c>
      <c r="D1708" s="6" t="s">
        <v>2519</v>
      </c>
      <c r="E1708" s="34">
        <v>9787555297734</v>
      </c>
      <c r="F1708" s="17">
        <v>36</v>
      </c>
      <c r="G1708" s="118">
        <v>11</v>
      </c>
      <c r="H1708" s="118">
        <v>3.2727272727272698</v>
      </c>
      <c r="I1708" s="39" t="s">
        <v>15</v>
      </c>
      <c r="J1708" s="107" t="s">
        <v>41</v>
      </c>
      <c r="K1708" s="39" t="s">
        <v>32</v>
      </c>
    </row>
    <row r="1709" spans="1:11" ht="36" customHeight="1">
      <c r="A1709" s="10">
        <v>1707</v>
      </c>
      <c r="B1709" s="35" t="s">
        <v>2525</v>
      </c>
      <c r="C1709" s="176" t="s">
        <v>2481</v>
      </c>
      <c r="D1709" s="6" t="s">
        <v>2519</v>
      </c>
      <c r="E1709" s="34">
        <v>9787555297741</v>
      </c>
      <c r="F1709" s="17">
        <v>36</v>
      </c>
      <c r="G1709" s="118">
        <v>10.5</v>
      </c>
      <c r="H1709" s="118">
        <v>3.4285714285714302</v>
      </c>
      <c r="I1709" s="39" t="s">
        <v>15</v>
      </c>
      <c r="J1709" s="107" t="s">
        <v>41</v>
      </c>
      <c r="K1709" s="39" t="s">
        <v>32</v>
      </c>
    </row>
    <row r="1710" spans="1:11" ht="36" customHeight="1">
      <c r="A1710" s="10">
        <v>1708</v>
      </c>
      <c r="B1710" s="35" t="s">
        <v>2526</v>
      </c>
      <c r="C1710" s="176" t="s">
        <v>2481</v>
      </c>
      <c r="D1710" s="6" t="s">
        <v>2519</v>
      </c>
      <c r="E1710" s="34">
        <v>9787555297758</v>
      </c>
      <c r="F1710" s="17">
        <v>36</v>
      </c>
      <c r="G1710" s="118">
        <v>10</v>
      </c>
      <c r="H1710" s="118">
        <v>3.6</v>
      </c>
      <c r="I1710" s="39" t="s">
        <v>15</v>
      </c>
      <c r="J1710" s="107" t="s">
        <v>41</v>
      </c>
      <c r="K1710" s="39" t="s">
        <v>32</v>
      </c>
    </row>
    <row r="1711" spans="1:11" ht="36" customHeight="1">
      <c r="A1711" s="3">
        <v>1709</v>
      </c>
      <c r="B1711" s="35" t="s">
        <v>2527</v>
      </c>
      <c r="C1711" s="176" t="s">
        <v>2481</v>
      </c>
      <c r="D1711" s="6" t="s">
        <v>2528</v>
      </c>
      <c r="E1711" s="34">
        <v>9787573600608</v>
      </c>
      <c r="F1711" s="17">
        <v>32</v>
      </c>
      <c r="G1711" s="118">
        <v>4</v>
      </c>
      <c r="H1711" s="118">
        <v>8</v>
      </c>
      <c r="I1711" s="39" t="s">
        <v>874</v>
      </c>
      <c r="J1711" s="107" t="s">
        <v>41</v>
      </c>
      <c r="K1711" s="39" t="s">
        <v>32</v>
      </c>
    </row>
    <row r="1712" spans="1:11" ht="36" customHeight="1">
      <c r="A1712" s="10">
        <v>1710</v>
      </c>
      <c r="B1712" s="35" t="s">
        <v>2529</v>
      </c>
      <c r="C1712" s="176" t="s">
        <v>2481</v>
      </c>
      <c r="D1712" s="6" t="s">
        <v>2530</v>
      </c>
      <c r="E1712" s="34">
        <v>9787573600615</v>
      </c>
      <c r="F1712" s="17">
        <v>32</v>
      </c>
      <c r="G1712" s="8">
        <v>4</v>
      </c>
      <c r="H1712" s="118">
        <v>8</v>
      </c>
      <c r="I1712" s="39" t="s">
        <v>874</v>
      </c>
      <c r="J1712" s="107" t="s">
        <v>41</v>
      </c>
      <c r="K1712" s="39" t="s">
        <v>32</v>
      </c>
    </row>
    <row r="1713" spans="1:11" ht="36" customHeight="1">
      <c r="A1713" s="10">
        <v>1711</v>
      </c>
      <c r="B1713" s="35" t="s">
        <v>2531</v>
      </c>
      <c r="C1713" s="46" t="s">
        <v>2481</v>
      </c>
      <c r="D1713" s="6" t="s">
        <v>118</v>
      </c>
      <c r="E1713" s="34">
        <v>9787573600622</v>
      </c>
      <c r="F1713" s="17">
        <v>32</v>
      </c>
      <c r="G1713" s="8">
        <v>4</v>
      </c>
      <c r="H1713" s="118">
        <v>8</v>
      </c>
      <c r="I1713" s="39" t="s">
        <v>874</v>
      </c>
      <c r="J1713" s="107" t="s">
        <v>41</v>
      </c>
      <c r="K1713" s="39" t="s">
        <v>32</v>
      </c>
    </row>
    <row r="1714" spans="1:11" ht="36" customHeight="1">
      <c r="A1714" s="3">
        <v>1712</v>
      </c>
      <c r="B1714" s="35" t="s">
        <v>2532</v>
      </c>
      <c r="C1714" s="46" t="s">
        <v>2481</v>
      </c>
      <c r="D1714" s="6" t="s">
        <v>816</v>
      </c>
      <c r="E1714" s="34">
        <v>9787555279358</v>
      </c>
      <c r="F1714" s="17">
        <v>32</v>
      </c>
      <c r="G1714" s="118">
        <v>9.75</v>
      </c>
      <c r="H1714" s="118">
        <v>3.2820512820512802</v>
      </c>
      <c r="I1714" s="39" t="s">
        <v>15</v>
      </c>
      <c r="J1714" s="107" t="s">
        <v>41</v>
      </c>
      <c r="K1714" s="39" t="s">
        <v>32</v>
      </c>
    </row>
    <row r="1715" spans="1:11" ht="36" customHeight="1">
      <c r="A1715" s="10">
        <v>1713</v>
      </c>
      <c r="B1715" s="35" t="s">
        <v>2533</v>
      </c>
      <c r="C1715" s="46" t="s">
        <v>2481</v>
      </c>
      <c r="D1715" s="6" t="s">
        <v>2534</v>
      </c>
      <c r="E1715" s="34">
        <v>9787555265658</v>
      </c>
      <c r="F1715" s="17">
        <v>32</v>
      </c>
      <c r="G1715" s="17">
        <v>9.75</v>
      </c>
      <c r="H1715" s="118">
        <v>3.2820512820512802</v>
      </c>
      <c r="I1715" s="39" t="s">
        <v>15</v>
      </c>
      <c r="J1715" s="107" t="s">
        <v>41</v>
      </c>
      <c r="K1715" s="39" t="s">
        <v>32</v>
      </c>
    </row>
    <row r="1716" spans="1:11" ht="36" customHeight="1">
      <c r="A1716" s="10">
        <v>1714</v>
      </c>
      <c r="B1716" s="35" t="s">
        <v>2535</v>
      </c>
      <c r="C1716" s="46" t="s">
        <v>2481</v>
      </c>
      <c r="D1716" s="6" t="s">
        <v>816</v>
      </c>
      <c r="E1716" s="34">
        <v>9787555265290</v>
      </c>
      <c r="F1716" s="17">
        <v>32</v>
      </c>
      <c r="G1716" s="17">
        <v>9.5</v>
      </c>
      <c r="H1716" s="118">
        <v>3.3684210526315801</v>
      </c>
      <c r="I1716" s="39" t="s">
        <v>15</v>
      </c>
      <c r="J1716" s="107" t="s">
        <v>41</v>
      </c>
      <c r="K1716" s="39" t="s">
        <v>32</v>
      </c>
    </row>
    <row r="1717" spans="1:11" ht="36" customHeight="1">
      <c r="A1717" s="3">
        <v>1715</v>
      </c>
      <c r="B1717" s="35" t="s">
        <v>2536</v>
      </c>
      <c r="C1717" s="46" t="s">
        <v>2481</v>
      </c>
      <c r="D1717" s="6" t="s">
        <v>2530</v>
      </c>
      <c r="E1717" s="34">
        <v>9787573601896</v>
      </c>
      <c r="F1717" s="17">
        <v>38</v>
      </c>
      <c r="G1717" s="118">
        <v>8</v>
      </c>
      <c r="H1717" s="118">
        <v>4.75</v>
      </c>
      <c r="I1717" s="39" t="s">
        <v>15</v>
      </c>
      <c r="J1717" s="107" t="s">
        <v>41</v>
      </c>
      <c r="K1717" s="39" t="s">
        <v>32</v>
      </c>
    </row>
    <row r="1718" spans="1:11" ht="36" customHeight="1">
      <c r="A1718" s="10">
        <v>1716</v>
      </c>
      <c r="B1718" s="35" t="s">
        <v>2537</v>
      </c>
      <c r="C1718" s="46" t="s">
        <v>2481</v>
      </c>
      <c r="D1718" s="6" t="s">
        <v>73</v>
      </c>
      <c r="E1718" s="34">
        <v>9787573601872</v>
      </c>
      <c r="F1718" s="17">
        <v>38</v>
      </c>
      <c r="G1718" s="118">
        <v>8.25</v>
      </c>
      <c r="H1718" s="118">
        <v>4.60606060606061</v>
      </c>
      <c r="I1718" s="39" t="s">
        <v>15</v>
      </c>
      <c r="J1718" s="107" t="s">
        <v>41</v>
      </c>
      <c r="K1718" s="39" t="s">
        <v>32</v>
      </c>
    </row>
    <row r="1719" spans="1:11" ht="36" customHeight="1">
      <c r="A1719" s="10">
        <v>1717</v>
      </c>
      <c r="B1719" s="35" t="s">
        <v>2538</v>
      </c>
      <c r="C1719" s="46" t="s">
        <v>2481</v>
      </c>
      <c r="D1719" s="6" t="s">
        <v>2539</v>
      </c>
      <c r="E1719" s="34">
        <v>9787573601889</v>
      </c>
      <c r="F1719" s="17">
        <v>38</v>
      </c>
      <c r="G1719" s="118">
        <v>8.5</v>
      </c>
      <c r="H1719" s="118">
        <v>4.4705882352941204</v>
      </c>
      <c r="I1719" s="39" t="s">
        <v>15</v>
      </c>
      <c r="J1719" s="107" t="s">
        <v>41</v>
      </c>
      <c r="K1719" s="39" t="s">
        <v>32</v>
      </c>
    </row>
    <row r="1720" spans="1:11" ht="36" customHeight="1">
      <c r="A1720" s="3">
        <v>1718</v>
      </c>
      <c r="B1720" s="35" t="s">
        <v>2540</v>
      </c>
      <c r="C1720" s="46" t="s">
        <v>2481</v>
      </c>
      <c r="D1720" s="6" t="s">
        <v>2541</v>
      </c>
      <c r="E1720" s="34">
        <v>9787573601452</v>
      </c>
      <c r="F1720" s="17">
        <v>68.8</v>
      </c>
      <c r="G1720" s="118">
        <v>17.5</v>
      </c>
      <c r="H1720" s="118">
        <v>3.9314285714285702</v>
      </c>
      <c r="I1720" s="10" t="s">
        <v>15</v>
      </c>
      <c r="J1720" s="107" t="s">
        <v>41</v>
      </c>
      <c r="K1720" s="39" t="s">
        <v>32</v>
      </c>
    </row>
    <row r="1721" spans="1:11" ht="36" customHeight="1">
      <c r="A1721" s="10">
        <v>1719</v>
      </c>
      <c r="B1721" s="35" t="s">
        <v>2542</v>
      </c>
      <c r="C1721" s="46" t="s">
        <v>2481</v>
      </c>
      <c r="D1721" s="6" t="s">
        <v>2541</v>
      </c>
      <c r="E1721" s="34">
        <v>9787555224822</v>
      </c>
      <c r="F1721" s="17">
        <v>68.8</v>
      </c>
      <c r="G1721" s="118">
        <v>17.5</v>
      </c>
      <c r="H1721" s="118">
        <v>3.9314285714285702</v>
      </c>
      <c r="I1721" s="10" t="s">
        <v>15</v>
      </c>
      <c r="J1721" s="107" t="s">
        <v>41</v>
      </c>
      <c r="K1721" s="39" t="s">
        <v>32</v>
      </c>
    </row>
    <row r="1722" spans="1:11" ht="36" customHeight="1">
      <c r="A1722" s="10">
        <v>1720</v>
      </c>
      <c r="B1722" s="35" t="s">
        <v>2543</v>
      </c>
      <c r="C1722" s="46" t="s">
        <v>2481</v>
      </c>
      <c r="D1722" s="6" t="s">
        <v>2528</v>
      </c>
      <c r="E1722" s="34">
        <v>9787573600394</v>
      </c>
      <c r="F1722" s="17">
        <v>36</v>
      </c>
      <c r="G1722" s="118">
        <v>8.75</v>
      </c>
      <c r="H1722" s="118">
        <v>4.1142857142857103</v>
      </c>
      <c r="I1722" s="10" t="s">
        <v>874</v>
      </c>
      <c r="J1722" s="107" t="s">
        <v>41</v>
      </c>
      <c r="K1722" s="39" t="s">
        <v>32</v>
      </c>
    </row>
    <row r="1723" spans="1:11" ht="36" customHeight="1">
      <c r="A1723" s="3">
        <v>1721</v>
      </c>
      <c r="B1723" s="35" t="s">
        <v>2544</v>
      </c>
      <c r="C1723" s="46" t="s">
        <v>2481</v>
      </c>
      <c r="D1723" s="6" t="s">
        <v>2545</v>
      </c>
      <c r="E1723" s="34">
        <v>9787555245414</v>
      </c>
      <c r="F1723" s="17">
        <v>36</v>
      </c>
      <c r="G1723" s="118">
        <v>9</v>
      </c>
      <c r="H1723" s="118">
        <v>4</v>
      </c>
      <c r="I1723" s="10" t="s">
        <v>874</v>
      </c>
      <c r="J1723" s="107" t="s">
        <v>31</v>
      </c>
      <c r="K1723" s="39" t="s">
        <v>32</v>
      </c>
    </row>
    <row r="1724" spans="1:11" ht="36" customHeight="1">
      <c r="A1724" s="10">
        <v>1722</v>
      </c>
      <c r="B1724" s="35" t="s">
        <v>2546</v>
      </c>
      <c r="C1724" s="46" t="s">
        <v>2481</v>
      </c>
      <c r="D1724" s="6" t="s">
        <v>63</v>
      </c>
      <c r="E1724" s="34">
        <v>9787555264804</v>
      </c>
      <c r="F1724" s="17">
        <v>45</v>
      </c>
      <c r="G1724" s="118">
        <v>9.25</v>
      </c>
      <c r="H1724" s="118">
        <v>4.8648648648648596</v>
      </c>
      <c r="I1724" s="10" t="s">
        <v>874</v>
      </c>
      <c r="J1724" s="107" t="s">
        <v>41</v>
      </c>
      <c r="K1724" s="39" t="s">
        <v>32</v>
      </c>
    </row>
    <row r="1725" spans="1:11" ht="36" customHeight="1">
      <c r="A1725" s="10">
        <v>1723</v>
      </c>
      <c r="B1725" s="35" t="s">
        <v>2547</v>
      </c>
      <c r="C1725" s="46" t="s">
        <v>2481</v>
      </c>
      <c r="D1725" s="6" t="s">
        <v>810</v>
      </c>
      <c r="E1725" s="34">
        <v>9787555295891</v>
      </c>
      <c r="F1725" s="17">
        <v>28</v>
      </c>
      <c r="G1725" s="118">
        <v>4.5</v>
      </c>
      <c r="H1725" s="118">
        <v>6.2222222222222197</v>
      </c>
      <c r="I1725" s="10" t="s">
        <v>15</v>
      </c>
      <c r="J1725" s="107" t="s">
        <v>41</v>
      </c>
      <c r="K1725" s="39" t="s">
        <v>32</v>
      </c>
    </row>
    <row r="1726" spans="1:11" ht="36" customHeight="1">
      <c r="A1726" s="3">
        <v>1724</v>
      </c>
      <c r="B1726" s="35" t="s">
        <v>2548</v>
      </c>
      <c r="C1726" s="46" t="s">
        <v>2481</v>
      </c>
      <c r="D1726" s="6" t="s">
        <v>59</v>
      </c>
      <c r="E1726" s="34">
        <v>9787555239840</v>
      </c>
      <c r="F1726" s="17">
        <v>28</v>
      </c>
      <c r="G1726" s="118">
        <v>7</v>
      </c>
      <c r="H1726" s="118">
        <v>4</v>
      </c>
      <c r="I1726" s="10" t="s">
        <v>874</v>
      </c>
      <c r="J1726" s="107" t="s">
        <v>31</v>
      </c>
      <c r="K1726" s="39" t="s">
        <v>32</v>
      </c>
    </row>
    <row r="1727" spans="1:11" ht="36" customHeight="1">
      <c r="A1727" s="10">
        <v>1725</v>
      </c>
      <c r="B1727" s="35" t="s">
        <v>2549</v>
      </c>
      <c r="C1727" s="46" t="s">
        <v>2481</v>
      </c>
      <c r="D1727" s="6" t="s">
        <v>2541</v>
      </c>
      <c r="E1727" s="34">
        <v>9787555246046</v>
      </c>
      <c r="F1727" s="17">
        <v>45</v>
      </c>
      <c r="G1727" s="118">
        <v>11</v>
      </c>
      <c r="H1727" s="118">
        <v>4.0909090909090899</v>
      </c>
      <c r="I1727" s="10" t="s">
        <v>857</v>
      </c>
      <c r="J1727" s="107" t="s">
        <v>41</v>
      </c>
      <c r="K1727" s="39" t="s">
        <v>32</v>
      </c>
    </row>
    <row r="1728" spans="1:11" ht="36" customHeight="1">
      <c r="A1728" s="10">
        <v>1726</v>
      </c>
      <c r="B1728" s="35" t="s">
        <v>2550</v>
      </c>
      <c r="C1728" s="46" t="s">
        <v>2481</v>
      </c>
      <c r="D1728" s="6" t="s">
        <v>2541</v>
      </c>
      <c r="E1728" s="34">
        <v>9787555249214</v>
      </c>
      <c r="F1728" s="17">
        <v>45</v>
      </c>
      <c r="G1728" s="118">
        <v>9</v>
      </c>
      <c r="H1728" s="118">
        <v>5</v>
      </c>
      <c r="I1728" s="10" t="s">
        <v>857</v>
      </c>
      <c r="J1728" s="107" t="s">
        <v>41</v>
      </c>
      <c r="K1728" s="39" t="s">
        <v>32</v>
      </c>
    </row>
    <row r="1729" spans="1:11" ht="36" customHeight="1">
      <c r="A1729" s="3">
        <v>1727</v>
      </c>
      <c r="B1729" s="35" t="s">
        <v>2551</v>
      </c>
      <c r="C1729" s="46" t="s">
        <v>2481</v>
      </c>
      <c r="D1729" s="6" t="s">
        <v>2541</v>
      </c>
      <c r="E1729" s="34">
        <v>9787555242697</v>
      </c>
      <c r="F1729" s="17">
        <v>45</v>
      </c>
      <c r="G1729" s="118">
        <v>10.5</v>
      </c>
      <c r="H1729" s="118">
        <v>4.28571428571429</v>
      </c>
      <c r="I1729" s="10" t="s">
        <v>857</v>
      </c>
      <c r="J1729" s="107" t="s">
        <v>41</v>
      </c>
      <c r="K1729" s="39" t="s">
        <v>32</v>
      </c>
    </row>
    <row r="1730" spans="1:11" ht="36" customHeight="1">
      <c r="A1730" s="10">
        <v>1728</v>
      </c>
      <c r="B1730" s="35" t="s">
        <v>2552</v>
      </c>
      <c r="C1730" s="46" t="s">
        <v>2481</v>
      </c>
      <c r="D1730" s="6" t="s">
        <v>2541</v>
      </c>
      <c r="E1730" s="34">
        <v>9787555246053</v>
      </c>
      <c r="F1730" s="17">
        <v>45</v>
      </c>
      <c r="G1730" s="118">
        <v>11</v>
      </c>
      <c r="H1730" s="118">
        <v>4.0909090909090899</v>
      </c>
      <c r="I1730" s="10" t="s">
        <v>857</v>
      </c>
      <c r="J1730" s="107" t="s">
        <v>41</v>
      </c>
      <c r="K1730" s="39" t="s">
        <v>32</v>
      </c>
    </row>
    <row r="1731" spans="1:11" ht="36" customHeight="1">
      <c r="A1731" s="10">
        <v>1729</v>
      </c>
      <c r="B1731" s="35" t="s">
        <v>2553</v>
      </c>
      <c r="C1731" s="46" t="s">
        <v>2481</v>
      </c>
      <c r="D1731" s="6" t="s">
        <v>2541</v>
      </c>
      <c r="E1731" s="34">
        <v>9787555249245</v>
      </c>
      <c r="F1731" s="17">
        <v>45</v>
      </c>
      <c r="G1731" s="118">
        <v>11</v>
      </c>
      <c r="H1731" s="118">
        <v>4.0909090909090899</v>
      </c>
      <c r="I1731" s="10" t="s">
        <v>857</v>
      </c>
      <c r="J1731" s="107" t="s">
        <v>41</v>
      </c>
      <c r="K1731" s="39" t="s">
        <v>32</v>
      </c>
    </row>
    <row r="1732" spans="1:11" ht="36" customHeight="1">
      <c r="A1732" s="3">
        <v>1730</v>
      </c>
      <c r="B1732" s="35" t="s">
        <v>2554</v>
      </c>
      <c r="C1732" s="46" t="s">
        <v>2481</v>
      </c>
      <c r="D1732" s="6" t="s">
        <v>98</v>
      </c>
      <c r="E1732" s="34">
        <v>9787555297192</v>
      </c>
      <c r="F1732" s="17">
        <v>28</v>
      </c>
      <c r="G1732" s="17">
        <v>5.25</v>
      </c>
      <c r="H1732" s="118">
        <v>5.3333333333333304</v>
      </c>
      <c r="I1732" s="39" t="s">
        <v>874</v>
      </c>
      <c r="J1732" s="107" t="s">
        <v>41</v>
      </c>
      <c r="K1732" s="39" t="s">
        <v>32</v>
      </c>
    </row>
    <row r="1733" spans="1:11" ht="36" customHeight="1">
      <c r="A1733" s="10">
        <v>1731</v>
      </c>
      <c r="B1733" s="35" t="s">
        <v>2555</v>
      </c>
      <c r="C1733" s="46" t="s">
        <v>2481</v>
      </c>
      <c r="D1733" s="6" t="s">
        <v>768</v>
      </c>
      <c r="E1733" s="34">
        <v>9787555262916</v>
      </c>
      <c r="F1733" s="17">
        <v>35</v>
      </c>
      <c r="G1733" s="118">
        <v>14.5</v>
      </c>
      <c r="H1733" s="118">
        <v>2.4137931034482798</v>
      </c>
      <c r="I1733" s="39" t="s">
        <v>15</v>
      </c>
      <c r="J1733" s="107" t="s">
        <v>41</v>
      </c>
      <c r="K1733" s="39" t="s">
        <v>32</v>
      </c>
    </row>
    <row r="1734" spans="1:11" ht="36" customHeight="1">
      <c r="A1734" s="10">
        <v>1732</v>
      </c>
      <c r="B1734" s="35" t="s">
        <v>2556</v>
      </c>
      <c r="C1734" s="46" t="s">
        <v>2481</v>
      </c>
      <c r="D1734" s="6" t="s">
        <v>197</v>
      </c>
      <c r="E1734" s="34">
        <v>9787555290391</v>
      </c>
      <c r="F1734" s="17">
        <v>25</v>
      </c>
      <c r="G1734" s="8">
        <v>4</v>
      </c>
      <c r="H1734" s="118">
        <v>6.25</v>
      </c>
      <c r="I1734" s="39" t="s">
        <v>874</v>
      </c>
      <c r="J1734" s="107" t="s">
        <v>31</v>
      </c>
      <c r="K1734" s="39" t="s">
        <v>32</v>
      </c>
    </row>
    <row r="1735" spans="1:11" ht="36" customHeight="1">
      <c r="A1735" s="3">
        <v>1733</v>
      </c>
      <c r="B1735" s="35" t="s">
        <v>2557</v>
      </c>
      <c r="C1735" s="46" t="s">
        <v>2481</v>
      </c>
      <c r="D1735" s="6" t="s">
        <v>89</v>
      </c>
      <c r="E1735" s="34">
        <v>9787573600998</v>
      </c>
      <c r="F1735" s="17">
        <v>35</v>
      </c>
      <c r="G1735" s="17">
        <v>6.25</v>
      </c>
      <c r="H1735" s="118">
        <v>5.6</v>
      </c>
      <c r="I1735" s="39" t="s">
        <v>874</v>
      </c>
      <c r="J1735" s="107" t="s">
        <v>41</v>
      </c>
      <c r="K1735" s="39" t="s">
        <v>32</v>
      </c>
    </row>
    <row r="1736" spans="1:11" ht="36" customHeight="1">
      <c r="A1736" s="10">
        <v>1734</v>
      </c>
      <c r="B1736" s="35" t="s">
        <v>2558</v>
      </c>
      <c r="C1736" s="46" t="s">
        <v>2481</v>
      </c>
      <c r="D1736" s="6" t="s">
        <v>2559</v>
      </c>
      <c r="E1736" s="34">
        <v>9787573600974</v>
      </c>
      <c r="F1736" s="17">
        <v>35</v>
      </c>
      <c r="G1736" s="17">
        <v>5.75</v>
      </c>
      <c r="H1736" s="118">
        <v>6.0869565217391299</v>
      </c>
      <c r="I1736" s="39" t="s">
        <v>874</v>
      </c>
      <c r="J1736" s="107" t="s">
        <v>41</v>
      </c>
      <c r="K1736" s="39" t="s">
        <v>32</v>
      </c>
    </row>
    <row r="1737" spans="1:11" ht="36" customHeight="1">
      <c r="A1737" s="10">
        <v>1735</v>
      </c>
      <c r="B1737" s="35" t="s">
        <v>2560</v>
      </c>
      <c r="C1737" s="46" t="s">
        <v>2481</v>
      </c>
      <c r="D1737" s="6" t="s">
        <v>2559</v>
      </c>
      <c r="E1737" s="34">
        <v>9787573601001</v>
      </c>
      <c r="F1737" s="17">
        <v>35</v>
      </c>
      <c r="G1737" s="17">
        <v>6.25</v>
      </c>
      <c r="H1737" s="118">
        <v>5.6</v>
      </c>
      <c r="I1737" s="39" t="s">
        <v>874</v>
      </c>
      <c r="J1737" s="107" t="s">
        <v>41</v>
      </c>
      <c r="K1737" s="39" t="s">
        <v>32</v>
      </c>
    </row>
    <row r="1738" spans="1:11" ht="36" customHeight="1">
      <c r="A1738" s="3">
        <v>1736</v>
      </c>
      <c r="B1738" s="35" t="s">
        <v>2561</v>
      </c>
      <c r="C1738" s="46" t="s">
        <v>2481</v>
      </c>
      <c r="D1738" s="6" t="s">
        <v>2559</v>
      </c>
      <c r="E1738" s="34">
        <v>9787573600981</v>
      </c>
      <c r="F1738" s="17">
        <v>35</v>
      </c>
      <c r="G1738" s="118">
        <v>6.5</v>
      </c>
      <c r="H1738" s="118">
        <v>5.3846153846153904</v>
      </c>
      <c r="I1738" s="10" t="s">
        <v>874</v>
      </c>
      <c r="J1738" s="107" t="s">
        <v>41</v>
      </c>
      <c r="K1738" s="39" t="s">
        <v>32</v>
      </c>
    </row>
    <row r="1739" spans="1:11" ht="36" customHeight="1">
      <c r="A1739" s="10">
        <v>1737</v>
      </c>
      <c r="B1739" s="177" t="s">
        <v>2562</v>
      </c>
      <c r="C1739" s="5" t="s">
        <v>2563</v>
      </c>
      <c r="D1739" s="6" t="s">
        <v>38</v>
      </c>
      <c r="E1739" s="7">
        <v>9787520717571</v>
      </c>
      <c r="F1739" s="8">
        <v>32.799999999999997</v>
      </c>
      <c r="G1739" s="8">
        <v>10</v>
      </c>
      <c r="H1739" s="8">
        <f t="shared" ref="H1739:H1802" si="34">F1739/G1739</f>
        <v>3.28</v>
      </c>
      <c r="I1739" s="9">
        <v>16</v>
      </c>
      <c r="J1739" s="102" t="s">
        <v>41</v>
      </c>
      <c r="K1739" s="9" t="s">
        <v>182</v>
      </c>
    </row>
    <row r="1740" spans="1:11" ht="36" customHeight="1">
      <c r="A1740" s="10">
        <v>1738</v>
      </c>
      <c r="B1740" s="177" t="s">
        <v>2564</v>
      </c>
      <c r="C1740" s="5" t="s">
        <v>2563</v>
      </c>
      <c r="D1740" s="6" t="s">
        <v>98</v>
      </c>
      <c r="E1740" s="7">
        <v>9787520721349</v>
      </c>
      <c r="F1740" s="8">
        <v>59.8</v>
      </c>
      <c r="G1740" s="8">
        <v>11</v>
      </c>
      <c r="H1740" s="8">
        <f t="shared" si="34"/>
        <v>5.4363636363636401</v>
      </c>
      <c r="I1740" s="9">
        <v>16</v>
      </c>
      <c r="J1740" s="102" t="s">
        <v>41</v>
      </c>
      <c r="K1740" s="9" t="s">
        <v>182</v>
      </c>
    </row>
    <row r="1741" spans="1:11" ht="36" customHeight="1">
      <c r="A1741" s="3">
        <v>1739</v>
      </c>
      <c r="B1741" s="177" t="s">
        <v>2565</v>
      </c>
      <c r="C1741" s="5" t="s">
        <v>2563</v>
      </c>
      <c r="D1741" s="6" t="s">
        <v>19</v>
      </c>
      <c r="E1741" s="7">
        <v>9787520721332</v>
      </c>
      <c r="F1741" s="8">
        <v>89</v>
      </c>
      <c r="G1741" s="8">
        <v>12.75</v>
      </c>
      <c r="H1741" s="8">
        <f t="shared" si="34"/>
        <v>6.9803921568627496</v>
      </c>
      <c r="I1741" s="9">
        <v>16</v>
      </c>
      <c r="J1741" s="102" t="s">
        <v>41</v>
      </c>
      <c r="K1741" s="9" t="s">
        <v>32</v>
      </c>
    </row>
    <row r="1742" spans="1:11" ht="36" customHeight="1">
      <c r="A1742" s="10">
        <v>1740</v>
      </c>
      <c r="B1742" s="177" t="s">
        <v>2566</v>
      </c>
      <c r="C1742" s="5" t="s">
        <v>2563</v>
      </c>
      <c r="D1742" s="6" t="s">
        <v>19</v>
      </c>
      <c r="E1742" s="7">
        <v>9787520722445</v>
      </c>
      <c r="F1742" s="8">
        <v>36</v>
      </c>
      <c r="G1742" s="8">
        <v>11.25</v>
      </c>
      <c r="H1742" s="8">
        <f t="shared" si="34"/>
        <v>3.2</v>
      </c>
      <c r="I1742" s="9">
        <v>16</v>
      </c>
      <c r="J1742" s="102" t="s">
        <v>41</v>
      </c>
      <c r="K1742" s="9" t="s">
        <v>884</v>
      </c>
    </row>
    <row r="1743" spans="1:11" ht="36" customHeight="1">
      <c r="A1743" s="10">
        <v>1741</v>
      </c>
      <c r="B1743" s="177" t="s">
        <v>2567</v>
      </c>
      <c r="C1743" s="5" t="s">
        <v>2563</v>
      </c>
      <c r="D1743" s="6" t="s">
        <v>19</v>
      </c>
      <c r="E1743" s="7">
        <v>9787520721592</v>
      </c>
      <c r="F1743" s="8">
        <v>25</v>
      </c>
      <c r="G1743" s="8">
        <v>5</v>
      </c>
      <c r="H1743" s="8">
        <f t="shared" si="34"/>
        <v>5</v>
      </c>
      <c r="I1743" s="9">
        <v>32</v>
      </c>
      <c r="J1743" s="102" t="s">
        <v>31</v>
      </c>
      <c r="K1743" s="9" t="s">
        <v>182</v>
      </c>
    </row>
    <row r="1744" spans="1:11" ht="36" customHeight="1">
      <c r="A1744" s="3">
        <v>1742</v>
      </c>
      <c r="B1744" s="177" t="s">
        <v>2568</v>
      </c>
      <c r="C1744" s="5" t="s">
        <v>2563</v>
      </c>
      <c r="D1744" s="6" t="s">
        <v>19</v>
      </c>
      <c r="E1744" s="7">
        <v>9787520721479</v>
      </c>
      <c r="F1744" s="8">
        <v>25</v>
      </c>
      <c r="G1744" s="8">
        <v>4.75</v>
      </c>
      <c r="H1744" s="8">
        <f t="shared" si="34"/>
        <v>5.2631578947368398</v>
      </c>
      <c r="I1744" s="9">
        <v>32</v>
      </c>
      <c r="J1744" s="102" t="s">
        <v>31</v>
      </c>
      <c r="K1744" s="9" t="s">
        <v>182</v>
      </c>
    </row>
    <row r="1745" spans="1:11" ht="36" customHeight="1">
      <c r="A1745" s="10">
        <v>1743</v>
      </c>
      <c r="B1745" s="177" t="s">
        <v>2569</v>
      </c>
      <c r="C1745" s="5" t="s">
        <v>2563</v>
      </c>
      <c r="D1745" s="6" t="s">
        <v>19</v>
      </c>
      <c r="E1745" s="7">
        <v>9787520721561</v>
      </c>
      <c r="F1745" s="8">
        <v>25</v>
      </c>
      <c r="G1745" s="8">
        <v>5.25</v>
      </c>
      <c r="H1745" s="8">
        <f t="shared" si="34"/>
        <v>4.7619047619047601</v>
      </c>
      <c r="I1745" s="9">
        <v>32</v>
      </c>
      <c r="J1745" s="102" t="s">
        <v>31</v>
      </c>
      <c r="K1745" s="9" t="s">
        <v>182</v>
      </c>
    </row>
    <row r="1746" spans="1:11" ht="36" customHeight="1">
      <c r="A1746" s="10">
        <v>1744</v>
      </c>
      <c r="B1746" s="177" t="s">
        <v>2570</v>
      </c>
      <c r="C1746" s="5" t="s">
        <v>2563</v>
      </c>
      <c r="D1746" s="6" t="s">
        <v>19</v>
      </c>
      <c r="E1746" s="7">
        <v>9787520721615</v>
      </c>
      <c r="F1746" s="8">
        <v>25</v>
      </c>
      <c r="G1746" s="8">
        <v>5.5</v>
      </c>
      <c r="H1746" s="8">
        <f t="shared" si="34"/>
        <v>4.5454545454545503</v>
      </c>
      <c r="I1746" s="9">
        <v>32</v>
      </c>
      <c r="J1746" s="102" t="s">
        <v>31</v>
      </c>
      <c r="K1746" s="9" t="s">
        <v>182</v>
      </c>
    </row>
    <row r="1747" spans="1:11" ht="36" customHeight="1">
      <c r="A1747" s="3">
        <v>1745</v>
      </c>
      <c r="B1747" s="177" t="s">
        <v>2571</v>
      </c>
      <c r="C1747" s="5" t="s">
        <v>2563</v>
      </c>
      <c r="D1747" s="6" t="s">
        <v>19</v>
      </c>
      <c r="E1747" s="7">
        <v>9787520721585</v>
      </c>
      <c r="F1747" s="8">
        <v>25</v>
      </c>
      <c r="G1747" s="8">
        <v>4.75</v>
      </c>
      <c r="H1747" s="8">
        <f t="shared" si="34"/>
        <v>5.2631578947368398</v>
      </c>
      <c r="I1747" s="9">
        <v>32</v>
      </c>
      <c r="J1747" s="102" t="s">
        <v>31</v>
      </c>
      <c r="K1747" s="9" t="s">
        <v>182</v>
      </c>
    </row>
    <row r="1748" spans="1:11" ht="36" customHeight="1">
      <c r="A1748" s="10">
        <v>1746</v>
      </c>
      <c r="B1748" s="177" t="s">
        <v>2572</v>
      </c>
      <c r="C1748" s="5" t="s">
        <v>2563</v>
      </c>
      <c r="D1748" s="6" t="s">
        <v>19</v>
      </c>
      <c r="E1748" s="7">
        <v>9787520721578</v>
      </c>
      <c r="F1748" s="8">
        <v>25</v>
      </c>
      <c r="G1748" s="8">
        <v>5</v>
      </c>
      <c r="H1748" s="8">
        <f t="shared" si="34"/>
        <v>5</v>
      </c>
      <c r="I1748" s="9">
        <v>32</v>
      </c>
      <c r="J1748" s="102" t="s">
        <v>31</v>
      </c>
      <c r="K1748" s="9" t="s">
        <v>182</v>
      </c>
    </row>
    <row r="1749" spans="1:11" ht="36" customHeight="1">
      <c r="A1749" s="10">
        <v>1747</v>
      </c>
      <c r="B1749" s="177" t="s">
        <v>2573</v>
      </c>
      <c r="C1749" s="5" t="s">
        <v>2563</v>
      </c>
      <c r="D1749" s="6" t="s">
        <v>19</v>
      </c>
      <c r="E1749" s="7">
        <v>9787520721554</v>
      </c>
      <c r="F1749" s="8">
        <v>25</v>
      </c>
      <c r="G1749" s="8">
        <v>4.5</v>
      </c>
      <c r="H1749" s="8">
        <f t="shared" si="34"/>
        <v>5.5555555555555598</v>
      </c>
      <c r="I1749" s="9">
        <v>32</v>
      </c>
      <c r="J1749" s="102" t="s">
        <v>31</v>
      </c>
      <c r="K1749" s="9" t="s">
        <v>182</v>
      </c>
    </row>
    <row r="1750" spans="1:11" ht="36" customHeight="1">
      <c r="A1750" s="3">
        <v>1748</v>
      </c>
      <c r="B1750" s="177" t="s">
        <v>2574</v>
      </c>
      <c r="C1750" s="5" t="s">
        <v>2563</v>
      </c>
      <c r="D1750" s="6" t="s">
        <v>19</v>
      </c>
      <c r="E1750" s="7">
        <v>9787520721608</v>
      </c>
      <c r="F1750" s="8">
        <v>25</v>
      </c>
      <c r="G1750" s="8">
        <v>5</v>
      </c>
      <c r="H1750" s="8">
        <f t="shared" si="34"/>
        <v>5</v>
      </c>
      <c r="I1750" s="9">
        <v>32</v>
      </c>
      <c r="J1750" s="102" t="s">
        <v>31</v>
      </c>
      <c r="K1750" s="9" t="s">
        <v>182</v>
      </c>
    </row>
    <row r="1751" spans="1:11" ht="36" customHeight="1">
      <c r="A1751" s="10">
        <v>1749</v>
      </c>
      <c r="B1751" s="177" t="s">
        <v>2575</v>
      </c>
      <c r="C1751" s="5" t="s">
        <v>2563</v>
      </c>
      <c r="D1751" s="6" t="s">
        <v>19</v>
      </c>
      <c r="E1751" s="7">
        <v>9787520721462</v>
      </c>
      <c r="F1751" s="8">
        <v>25</v>
      </c>
      <c r="G1751" s="8">
        <v>5.25</v>
      </c>
      <c r="H1751" s="8">
        <f t="shared" si="34"/>
        <v>4.7619047619047601</v>
      </c>
      <c r="I1751" s="9">
        <v>32</v>
      </c>
      <c r="J1751" s="102" t="s">
        <v>31</v>
      </c>
      <c r="K1751" s="9" t="s">
        <v>182</v>
      </c>
    </row>
    <row r="1752" spans="1:11" ht="36" customHeight="1">
      <c r="A1752" s="10">
        <v>1750</v>
      </c>
      <c r="B1752" s="177" t="s">
        <v>2576</v>
      </c>
      <c r="C1752" s="5" t="s">
        <v>2563</v>
      </c>
      <c r="D1752" s="6" t="s">
        <v>19</v>
      </c>
      <c r="E1752" s="7">
        <v>9787520721547</v>
      </c>
      <c r="F1752" s="8">
        <v>25</v>
      </c>
      <c r="G1752" s="8">
        <v>5.25</v>
      </c>
      <c r="H1752" s="8">
        <f t="shared" si="34"/>
        <v>4.7619047619047601</v>
      </c>
      <c r="I1752" s="9">
        <v>32</v>
      </c>
      <c r="J1752" s="102" t="s">
        <v>31</v>
      </c>
      <c r="K1752" s="9" t="s">
        <v>182</v>
      </c>
    </row>
    <row r="1753" spans="1:11" ht="36" customHeight="1">
      <c r="A1753" s="3">
        <v>1751</v>
      </c>
      <c r="B1753" s="177" t="s">
        <v>2577</v>
      </c>
      <c r="C1753" s="5" t="s">
        <v>2563</v>
      </c>
      <c r="D1753" s="6" t="s">
        <v>19</v>
      </c>
      <c r="E1753" s="7">
        <v>9787520721448</v>
      </c>
      <c r="F1753" s="8">
        <v>25</v>
      </c>
      <c r="G1753" s="8">
        <v>5</v>
      </c>
      <c r="H1753" s="8">
        <f t="shared" si="34"/>
        <v>5</v>
      </c>
      <c r="I1753" s="9">
        <v>32</v>
      </c>
      <c r="J1753" s="102" t="s">
        <v>31</v>
      </c>
      <c r="K1753" s="9" t="s">
        <v>182</v>
      </c>
    </row>
    <row r="1754" spans="1:11" ht="36" customHeight="1">
      <c r="A1754" s="10">
        <v>1752</v>
      </c>
      <c r="B1754" s="177" t="s">
        <v>2578</v>
      </c>
      <c r="C1754" s="5" t="s">
        <v>2563</v>
      </c>
      <c r="D1754" s="6" t="s">
        <v>19</v>
      </c>
      <c r="E1754" s="7">
        <v>9787520721455</v>
      </c>
      <c r="F1754" s="8">
        <v>25</v>
      </c>
      <c r="G1754" s="8">
        <v>4.75</v>
      </c>
      <c r="H1754" s="8">
        <f t="shared" si="34"/>
        <v>5.2631578947368398</v>
      </c>
      <c r="I1754" s="9">
        <v>32</v>
      </c>
      <c r="J1754" s="102" t="s">
        <v>31</v>
      </c>
      <c r="K1754" s="9" t="s">
        <v>182</v>
      </c>
    </row>
    <row r="1755" spans="1:11" ht="36" customHeight="1">
      <c r="A1755" s="10">
        <v>1753</v>
      </c>
      <c r="B1755" s="177" t="s">
        <v>2579</v>
      </c>
      <c r="C1755" s="5" t="s">
        <v>2563</v>
      </c>
      <c r="D1755" s="6" t="s">
        <v>290</v>
      </c>
      <c r="E1755" s="7">
        <v>9787520723299</v>
      </c>
      <c r="F1755" s="8">
        <v>98</v>
      </c>
      <c r="G1755" s="8">
        <v>10</v>
      </c>
      <c r="H1755" s="8">
        <f t="shared" si="34"/>
        <v>9.8000000000000007</v>
      </c>
      <c r="I1755" s="9">
        <v>20</v>
      </c>
      <c r="J1755" s="102" t="s">
        <v>41</v>
      </c>
      <c r="K1755" s="9" t="s">
        <v>182</v>
      </c>
    </row>
    <row r="1756" spans="1:11" ht="36" customHeight="1">
      <c r="A1756" s="3">
        <v>1754</v>
      </c>
      <c r="B1756" s="177" t="s">
        <v>2580</v>
      </c>
      <c r="C1756" s="5" t="s">
        <v>2563</v>
      </c>
      <c r="D1756" s="6" t="s">
        <v>679</v>
      </c>
      <c r="E1756" s="7">
        <v>9787520723817</v>
      </c>
      <c r="F1756" s="8">
        <v>39.799999999999997</v>
      </c>
      <c r="G1756" s="8">
        <v>5.75</v>
      </c>
      <c r="H1756" s="8">
        <f t="shared" si="34"/>
        <v>6.92173913043478</v>
      </c>
      <c r="I1756" s="9">
        <v>24</v>
      </c>
      <c r="J1756" s="102" t="s">
        <v>41</v>
      </c>
      <c r="K1756" s="9" t="s">
        <v>182</v>
      </c>
    </row>
    <row r="1757" spans="1:11" ht="36" customHeight="1">
      <c r="A1757" s="10">
        <v>1755</v>
      </c>
      <c r="B1757" s="177" t="s">
        <v>2581</v>
      </c>
      <c r="C1757" s="5" t="s">
        <v>2563</v>
      </c>
      <c r="D1757" s="6" t="s">
        <v>679</v>
      </c>
      <c r="E1757" s="7">
        <v>9787520723794</v>
      </c>
      <c r="F1757" s="8">
        <v>39.799999999999997</v>
      </c>
      <c r="G1757" s="8">
        <v>5.75</v>
      </c>
      <c r="H1757" s="8">
        <f t="shared" si="34"/>
        <v>6.92173913043478</v>
      </c>
      <c r="I1757" s="9">
        <v>24</v>
      </c>
      <c r="J1757" s="102" t="s">
        <v>41</v>
      </c>
      <c r="K1757" s="9" t="s">
        <v>182</v>
      </c>
    </row>
    <row r="1758" spans="1:11" ht="36" customHeight="1">
      <c r="A1758" s="10">
        <v>1756</v>
      </c>
      <c r="B1758" s="177" t="s">
        <v>2582</v>
      </c>
      <c r="C1758" s="5" t="s">
        <v>2563</v>
      </c>
      <c r="D1758" s="6" t="s">
        <v>679</v>
      </c>
      <c r="E1758" s="7">
        <v>9787520723800</v>
      </c>
      <c r="F1758" s="8">
        <v>39.799999999999997</v>
      </c>
      <c r="G1758" s="8">
        <v>6</v>
      </c>
      <c r="H1758" s="8">
        <f t="shared" si="34"/>
        <v>6.6333333333333302</v>
      </c>
      <c r="I1758" s="9">
        <v>24</v>
      </c>
      <c r="J1758" s="102" t="s">
        <v>41</v>
      </c>
      <c r="K1758" s="9" t="s">
        <v>182</v>
      </c>
    </row>
    <row r="1759" spans="1:11" ht="36" customHeight="1">
      <c r="A1759" s="3">
        <v>1757</v>
      </c>
      <c r="B1759" s="177" t="s">
        <v>2583</v>
      </c>
      <c r="C1759" s="5" t="s">
        <v>2563</v>
      </c>
      <c r="D1759" s="6" t="s">
        <v>679</v>
      </c>
      <c r="E1759" s="7">
        <v>9787520723787</v>
      </c>
      <c r="F1759" s="8">
        <v>39.799999999999997</v>
      </c>
      <c r="G1759" s="8">
        <v>5.5</v>
      </c>
      <c r="H1759" s="8">
        <f t="shared" si="34"/>
        <v>7.2363636363636399</v>
      </c>
      <c r="I1759" s="9">
        <v>24</v>
      </c>
      <c r="J1759" s="102" t="s">
        <v>41</v>
      </c>
      <c r="K1759" s="9" t="s">
        <v>182</v>
      </c>
    </row>
    <row r="1760" spans="1:11" ht="36" customHeight="1">
      <c r="A1760" s="10">
        <v>1758</v>
      </c>
      <c r="B1760" s="177" t="s">
        <v>2584</v>
      </c>
      <c r="C1760" s="5" t="s">
        <v>2563</v>
      </c>
      <c r="D1760" s="6" t="s">
        <v>67</v>
      </c>
      <c r="E1760" s="7">
        <v>9787520724333</v>
      </c>
      <c r="F1760" s="8">
        <v>29.8</v>
      </c>
      <c r="G1760" s="8">
        <v>5.5</v>
      </c>
      <c r="H1760" s="8">
        <f t="shared" si="34"/>
        <v>5.4181818181818198</v>
      </c>
      <c r="I1760" s="9">
        <v>24</v>
      </c>
      <c r="J1760" s="102" t="s">
        <v>41</v>
      </c>
      <c r="K1760" s="9" t="s">
        <v>182</v>
      </c>
    </row>
    <row r="1761" spans="1:11" ht="36" customHeight="1">
      <c r="A1761" s="10">
        <v>1759</v>
      </c>
      <c r="B1761" s="177" t="s">
        <v>2585</v>
      </c>
      <c r="C1761" s="5" t="s">
        <v>2563</v>
      </c>
      <c r="D1761" s="6" t="s">
        <v>67</v>
      </c>
      <c r="E1761" s="7">
        <v>9787520724326</v>
      </c>
      <c r="F1761" s="8">
        <v>29.8</v>
      </c>
      <c r="G1761" s="8">
        <v>5.5</v>
      </c>
      <c r="H1761" s="8">
        <f t="shared" si="34"/>
        <v>5.4181818181818198</v>
      </c>
      <c r="I1761" s="9">
        <v>24</v>
      </c>
      <c r="J1761" s="102" t="s">
        <v>41</v>
      </c>
      <c r="K1761" s="9" t="s">
        <v>182</v>
      </c>
    </row>
    <row r="1762" spans="1:11" ht="36" customHeight="1">
      <c r="A1762" s="3">
        <v>1760</v>
      </c>
      <c r="B1762" s="177" t="s">
        <v>2586</v>
      </c>
      <c r="C1762" s="5" t="s">
        <v>2563</v>
      </c>
      <c r="D1762" s="6" t="s">
        <v>67</v>
      </c>
      <c r="E1762" s="7">
        <v>9787520724319</v>
      </c>
      <c r="F1762" s="8">
        <v>29.8</v>
      </c>
      <c r="G1762" s="8">
        <v>5.5</v>
      </c>
      <c r="H1762" s="8">
        <f t="shared" si="34"/>
        <v>5.4181818181818198</v>
      </c>
      <c r="I1762" s="9">
        <v>24</v>
      </c>
      <c r="J1762" s="102" t="s">
        <v>41</v>
      </c>
      <c r="K1762" s="9" t="s">
        <v>182</v>
      </c>
    </row>
    <row r="1763" spans="1:11" ht="36" customHeight="1">
      <c r="A1763" s="10">
        <v>1761</v>
      </c>
      <c r="B1763" s="177" t="s">
        <v>2587</v>
      </c>
      <c r="C1763" s="5" t="s">
        <v>2563</v>
      </c>
      <c r="D1763" s="6" t="s">
        <v>67</v>
      </c>
      <c r="E1763" s="7">
        <v>9787520724302</v>
      </c>
      <c r="F1763" s="8">
        <v>29.8</v>
      </c>
      <c r="G1763" s="8">
        <v>5.5</v>
      </c>
      <c r="H1763" s="8">
        <f t="shared" si="34"/>
        <v>5.4181818181818198</v>
      </c>
      <c r="I1763" s="9">
        <v>24</v>
      </c>
      <c r="J1763" s="102" t="s">
        <v>41</v>
      </c>
      <c r="K1763" s="9" t="s">
        <v>182</v>
      </c>
    </row>
    <row r="1764" spans="1:11" ht="36" customHeight="1">
      <c r="A1764" s="10">
        <v>1762</v>
      </c>
      <c r="B1764" s="177" t="s">
        <v>2588</v>
      </c>
      <c r="C1764" s="5" t="s">
        <v>2563</v>
      </c>
      <c r="D1764" s="6" t="s">
        <v>118</v>
      </c>
      <c r="E1764" s="7">
        <v>9787520717793</v>
      </c>
      <c r="F1764" s="8">
        <v>46</v>
      </c>
      <c r="G1764" s="8">
        <v>15.5</v>
      </c>
      <c r="H1764" s="8">
        <f t="shared" si="34"/>
        <v>2.9677419354838701</v>
      </c>
      <c r="I1764" s="9">
        <v>16</v>
      </c>
      <c r="J1764" s="102" t="s">
        <v>41</v>
      </c>
      <c r="K1764" s="9" t="s">
        <v>884</v>
      </c>
    </row>
    <row r="1765" spans="1:11" ht="36" customHeight="1">
      <c r="A1765" s="3">
        <v>1763</v>
      </c>
      <c r="B1765" s="177" t="s">
        <v>2589</v>
      </c>
      <c r="C1765" s="5" t="s">
        <v>2563</v>
      </c>
      <c r="D1765" s="6" t="s">
        <v>118</v>
      </c>
      <c r="E1765" s="7">
        <v>9787520717786</v>
      </c>
      <c r="F1765" s="8">
        <v>46</v>
      </c>
      <c r="G1765" s="8">
        <v>14.5</v>
      </c>
      <c r="H1765" s="8">
        <f t="shared" si="34"/>
        <v>3.1724137931034502</v>
      </c>
      <c r="I1765" s="9">
        <v>16</v>
      </c>
      <c r="J1765" s="102" t="s">
        <v>41</v>
      </c>
      <c r="K1765" s="9" t="s">
        <v>884</v>
      </c>
    </row>
    <row r="1766" spans="1:11" ht="36" customHeight="1">
      <c r="A1766" s="10">
        <v>1764</v>
      </c>
      <c r="B1766" s="4" t="s">
        <v>2590</v>
      </c>
      <c r="C1766" s="46" t="s">
        <v>2591</v>
      </c>
      <c r="D1766" s="6" t="s">
        <v>860</v>
      </c>
      <c r="E1766" s="47" t="s">
        <v>2592</v>
      </c>
      <c r="F1766" s="18">
        <v>26</v>
      </c>
      <c r="G1766" s="8">
        <v>4</v>
      </c>
      <c r="H1766" s="8">
        <v>6.5</v>
      </c>
      <c r="I1766" s="9" t="s">
        <v>2593</v>
      </c>
      <c r="J1766" s="107" t="s">
        <v>41</v>
      </c>
      <c r="K1766" s="10" t="s">
        <v>17</v>
      </c>
    </row>
    <row r="1767" spans="1:11" ht="36" customHeight="1">
      <c r="A1767" s="10">
        <v>1765</v>
      </c>
      <c r="B1767" s="4" t="s">
        <v>2594</v>
      </c>
      <c r="C1767" s="46" t="s">
        <v>2591</v>
      </c>
      <c r="D1767" s="6" t="s">
        <v>111</v>
      </c>
      <c r="E1767" s="47" t="s">
        <v>2595</v>
      </c>
      <c r="F1767" s="18">
        <v>29</v>
      </c>
      <c r="G1767" s="18">
        <v>4.75</v>
      </c>
      <c r="H1767" s="8">
        <f t="shared" si="34"/>
        <v>6.1052631578947398</v>
      </c>
      <c r="I1767" s="9" t="s">
        <v>2593</v>
      </c>
      <c r="J1767" s="107" t="s">
        <v>41</v>
      </c>
      <c r="K1767" s="10" t="s">
        <v>17</v>
      </c>
    </row>
    <row r="1768" spans="1:11" ht="36" customHeight="1">
      <c r="A1768" s="3">
        <v>1766</v>
      </c>
      <c r="B1768" s="4" t="s">
        <v>2596</v>
      </c>
      <c r="C1768" s="46" t="s">
        <v>2591</v>
      </c>
      <c r="D1768" s="6" t="s">
        <v>860</v>
      </c>
      <c r="E1768" s="47" t="s">
        <v>2597</v>
      </c>
      <c r="F1768" s="18">
        <v>19</v>
      </c>
      <c r="G1768" s="18">
        <v>4</v>
      </c>
      <c r="H1768" s="8">
        <f t="shared" si="34"/>
        <v>4.75</v>
      </c>
      <c r="I1768" s="9" t="s">
        <v>2593</v>
      </c>
      <c r="J1768" s="107" t="s">
        <v>41</v>
      </c>
      <c r="K1768" s="10" t="s">
        <v>17</v>
      </c>
    </row>
    <row r="1769" spans="1:11" ht="36" customHeight="1">
      <c r="A1769" s="10">
        <v>1767</v>
      </c>
      <c r="B1769" s="4" t="s">
        <v>2598</v>
      </c>
      <c r="C1769" s="46" t="s">
        <v>2591</v>
      </c>
      <c r="D1769" s="6" t="s">
        <v>111</v>
      </c>
      <c r="E1769" s="47" t="s">
        <v>2599</v>
      </c>
      <c r="F1769" s="18">
        <v>19</v>
      </c>
      <c r="G1769" s="8">
        <v>4</v>
      </c>
      <c r="H1769" s="8">
        <v>4.75</v>
      </c>
      <c r="I1769" s="9" t="s">
        <v>2593</v>
      </c>
      <c r="J1769" s="107" t="s">
        <v>41</v>
      </c>
      <c r="K1769" s="10" t="s">
        <v>17</v>
      </c>
    </row>
    <row r="1770" spans="1:11" ht="36" customHeight="1">
      <c r="A1770" s="10">
        <v>1768</v>
      </c>
      <c r="B1770" s="4" t="s">
        <v>2600</v>
      </c>
      <c r="C1770" s="46" t="s">
        <v>2591</v>
      </c>
      <c r="D1770" s="6" t="s">
        <v>860</v>
      </c>
      <c r="E1770" s="47" t="s">
        <v>2601</v>
      </c>
      <c r="F1770" s="18">
        <v>29</v>
      </c>
      <c r="G1770" s="18">
        <v>4.25</v>
      </c>
      <c r="H1770" s="8">
        <f t="shared" si="34"/>
        <v>6.8235294117647101</v>
      </c>
      <c r="I1770" s="9" t="s">
        <v>2593</v>
      </c>
      <c r="J1770" s="107" t="s">
        <v>41</v>
      </c>
      <c r="K1770" s="10" t="s">
        <v>17</v>
      </c>
    </row>
    <row r="1771" spans="1:11" ht="36" customHeight="1">
      <c r="A1771" s="3">
        <v>1769</v>
      </c>
      <c r="B1771" s="4" t="s">
        <v>2602</v>
      </c>
      <c r="C1771" s="46" t="s">
        <v>2591</v>
      </c>
      <c r="D1771" s="6" t="s">
        <v>111</v>
      </c>
      <c r="E1771" s="47" t="s">
        <v>2603</v>
      </c>
      <c r="F1771" s="18">
        <v>19</v>
      </c>
      <c r="G1771" s="8">
        <v>4</v>
      </c>
      <c r="H1771" s="8">
        <v>4.75</v>
      </c>
      <c r="I1771" s="9" t="s">
        <v>2593</v>
      </c>
      <c r="J1771" s="107" t="s">
        <v>41</v>
      </c>
      <c r="K1771" s="10" t="s">
        <v>17</v>
      </c>
    </row>
    <row r="1772" spans="1:11" ht="36" customHeight="1">
      <c r="A1772" s="10">
        <v>1770</v>
      </c>
      <c r="B1772" s="4" t="s">
        <v>2604</v>
      </c>
      <c r="C1772" s="46" t="s">
        <v>2591</v>
      </c>
      <c r="D1772" s="6" t="s">
        <v>860</v>
      </c>
      <c r="E1772" s="47" t="s">
        <v>2605</v>
      </c>
      <c r="F1772" s="18">
        <v>22</v>
      </c>
      <c r="G1772" s="18">
        <v>4</v>
      </c>
      <c r="H1772" s="8">
        <f t="shared" si="34"/>
        <v>5.5</v>
      </c>
      <c r="I1772" s="9" t="s">
        <v>2593</v>
      </c>
      <c r="J1772" s="107" t="s">
        <v>41</v>
      </c>
      <c r="K1772" s="10" t="s">
        <v>17</v>
      </c>
    </row>
    <row r="1773" spans="1:11" ht="36" customHeight="1">
      <c r="A1773" s="10">
        <v>1771</v>
      </c>
      <c r="B1773" s="4" t="s">
        <v>2606</v>
      </c>
      <c r="C1773" s="46" t="s">
        <v>2591</v>
      </c>
      <c r="D1773" s="6" t="s">
        <v>23</v>
      </c>
      <c r="E1773" s="47" t="s">
        <v>2607</v>
      </c>
      <c r="F1773" s="18">
        <v>19</v>
      </c>
      <c r="G1773" s="8">
        <v>4</v>
      </c>
      <c r="H1773" s="8">
        <v>4.75</v>
      </c>
      <c r="I1773" s="9" t="s">
        <v>2593</v>
      </c>
      <c r="J1773" s="107" t="s">
        <v>41</v>
      </c>
      <c r="K1773" s="10" t="s">
        <v>17</v>
      </c>
    </row>
    <row r="1774" spans="1:11" ht="36" customHeight="1">
      <c r="A1774" s="3">
        <v>1772</v>
      </c>
      <c r="B1774" s="4" t="s">
        <v>2608</v>
      </c>
      <c r="C1774" s="46" t="s">
        <v>2591</v>
      </c>
      <c r="D1774" s="6" t="s">
        <v>111</v>
      </c>
      <c r="E1774" s="47" t="s">
        <v>2609</v>
      </c>
      <c r="F1774" s="18">
        <v>29</v>
      </c>
      <c r="G1774" s="18">
        <v>4.5</v>
      </c>
      <c r="H1774" s="8">
        <f t="shared" si="34"/>
        <v>6.4444444444444402</v>
      </c>
      <c r="I1774" s="9" t="s">
        <v>2593</v>
      </c>
      <c r="J1774" s="107" t="s">
        <v>41</v>
      </c>
      <c r="K1774" s="10" t="s">
        <v>17</v>
      </c>
    </row>
    <row r="1775" spans="1:11" ht="36" customHeight="1">
      <c r="A1775" s="10">
        <v>1773</v>
      </c>
      <c r="B1775" s="4" t="s">
        <v>2610</v>
      </c>
      <c r="C1775" s="46" t="s">
        <v>2591</v>
      </c>
      <c r="D1775" s="6" t="s">
        <v>23</v>
      </c>
      <c r="E1775" s="47" t="s">
        <v>2611</v>
      </c>
      <c r="F1775" s="18">
        <v>19</v>
      </c>
      <c r="G1775" s="18">
        <v>4</v>
      </c>
      <c r="H1775" s="8">
        <f t="shared" si="34"/>
        <v>4.75</v>
      </c>
      <c r="I1775" s="9" t="s">
        <v>2593</v>
      </c>
      <c r="J1775" s="107" t="s">
        <v>41</v>
      </c>
      <c r="K1775" s="10" t="s">
        <v>17</v>
      </c>
    </row>
    <row r="1776" spans="1:11" ht="36" customHeight="1">
      <c r="A1776" s="10">
        <v>1774</v>
      </c>
      <c r="B1776" s="4" t="s">
        <v>2612</v>
      </c>
      <c r="C1776" s="46" t="s">
        <v>2591</v>
      </c>
      <c r="D1776" s="6" t="s">
        <v>860</v>
      </c>
      <c r="E1776" s="47" t="s">
        <v>2613</v>
      </c>
      <c r="F1776" s="18">
        <v>26</v>
      </c>
      <c r="G1776" s="8">
        <v>4</v>
      </c>
      <c r="H1776" s="8">
        <v>6.5</v>
      </c>
      <c r="I1776" s="9" t="s">
        <v>2593</v>
      </c>
      <c r="J1776" s="107" t="s">
        <v>41</v>
      </c>
      <c r="K1776" s="10" t="s">
        <v>17</v>
      </c>
    </row>
    <row r="1777" spans="1:11" ht="36" customHeight="1">
      <c r="A1777" s="3">
        <v>1775</v>
      </c>
      <c r="B1777" s="4" t="s">
        <v>2614</v>
      </c>
      <c r="C1777" s="46" t="s">
        <v>2591</v>
      </c>
      <c r="D1777" s="6" t="s">
        <v>23</v>
      </c>
      <c r="E1777" s="47" t="s">
        <v>2615</v>
      </c>
      <c r="F1777" s="18">
        <v>15.8</v>
      </c>
      <c r="G1777" s="18">
        <v>4</v>
      </c>
      <c r="H1777" s="8">
        <f t="shared" si="34"/>
        <v>3.95</v>
      </c>
      <c r="I1777" s="9" t="s">
        <v>2593</v>
      </c>
      <c r="J1777" s="107" t="s">
        <v>41</v>
      </c>
      <c r="K1777" s="10" t="s">
        <v>17</v>
      </c>
    </row>
    <row r="1778" spans="1:11" ht="36" customHeight="1">
      <c r="A1778" s="10">
        <v>1776</v>
      </c>
      <c r="B1778" s="41" t="s">
        <v>2616</v>
      </c>
      <c r="C1778" s="42" t="s">
        <v>2617</v>
      </c>
      <c r="D1778" s="6" t="s">
        <v>423</v>
      </c>
      <c r="E1778" s="43" t="s">
        <v>2618</v>
      </c>
      <c r="F1778" s="15">
        <v>35</v>
      </c>
      <c r="G1778" s="15">
        <v>7.25</v>
      </c>
      <c r="H1778" s="15">
        <f t="shared" si="34"/>
        <v>4.8275862068965498</v>
      </c>
      <c r="I1778" s="178" t="s">
        <v>15</v>
      </c>
      <c r="J1778" s="104" t="s">
        <v>41</v>
      </c>
      <c r="K1778" s="3" t="s">
        <v>182</v>
      </c>
    </row>
    <row r="1779" spans="1:11" ht="36" customHeight="1">
      <c r="A1779" s="10">
        <v>1777</v>
      </c>
      <c r="B1779" s="41" t="s">
        <v>2619</v>
      </c>
      <c r="C1779" s="42" t="s">
        <v>2617</v>
      </c>
      <c r="D1779" s="6" t="s">
        <v>423</v>
      </c>
      <c r="E1779" s="43" t="s">
        <v>2620</v>
      </c>
      <c r="F1779" s="15">
        <v>38</v>
      </c>
      <c r="G1779" s="15">
        <v>10.75</v>
      </c>
      <c r="H1779" s="15">
        <f t="shared" si="34"/>
        <v>3.53488372093023</v>
      </c>
      <c r="I1779" s="178" t="s">
        <v>15</v>
      </c>
      <c r="J1779" s="104" t="s">
        <v>41</v>
      </c>
      <c r="K1779" s="3" t="s">
        <v>182</v>
      </c>
    </row>
    <row r="1780" spans="1:11" ht="36" customHeight="1">
      <c r="A1780" s="3">
        <v>1778</v>
      </c>
      <c r="B1780" s="41" t="s">
        <v>2621</v>
      </c>
      <c r="C1780" s="42" t="s">
        <v>2617</v>
      </c>
      <c r="D1780" s="6" t="s">
        <v>423</v>
      </c>
      <c r="E1780" s="43" t="s">
        <v>2622</v>
      </c>
      <c r="F1780" s="15">
        <v>39</v>
      </c>
      <c r="G1780" s="15">
        <v>12</v>
      </c>
      <c r="H1780" s="15">
        <f t="shared" si="34"/>
        <v>3.25</v>
      </c>
      <c r="I1780" s="178" t="s">
        <v>15</v>
      </c>
      <c r="J1780" s="104" t="s">
        <v>41</v>
      </c>
      <c r="K1780" s="3" t="s">
        <v>182</v>
      </c>
    </row>
    <row r="1781" spans="1:11" ht="36" customHeight="1">
      <c r="A1781" s="10">
        <v>1779</v>
      </c>
      <c r="B1781" s="41" t="s">
        <v>2623</v>
      </c>
      <c r="C1781" s="42" t="s">
        <v>2617</v>
      </c>
      <c r="D1781" s="6" t="s">
        <v>423</v>
      </c>
      <c r="E1781" s="43" t="s">
        <v>2624</v>
      </c>
      <c r="F1781" s="15">
        <v>36</v>
      </c>
      <c r="G1781" s="15">
        <v>8.25</v>
      </c>
      <c r="H1781" s="15">
        <f t="shared" si="34"/>
        <v>4.3636363636363598</v>
      </c>
      <c r="I1781" s="178" t="s">
        <v>15</v>
      </c>
      <c r="J1781" s="104" t="s">
        <v>41</v>
      </c>
      <c r="K1781" s="3" t="s">
        <v>182</v>
      </c>
    </row>
    <row r="1782" spans="1:11" ht="36" customHeight="1">
      <c r="A1782" s="10">
        <v>1780</v>
      </c>
      <c r="B1782" s="41" t="s">
        <v>2625</v>
      </c>
      <c r="C1782" s="42" t="s">
        <v>2617</v>
      </c>
      <c r="D1782" s="6" t="s">
        <v>423</v>
      </c>
      <c r="E1782" s="43" t="s">
        <v>2626</v>
      </c>
      <c r="F1782" s="15">
        <v>35</v>
      </c>
      <c r="G1782" s="15">
        <v>7.5</v>
      </c>
      <c r="H1782" s="15">
        <f t="shared" si="34"/>
        <v>4.6666666666666696</v>
      </c>
      <c r="I1782" s="178" t="s">
        <v>15</v>
      </c>
      <c r="J1782" s="104" t="s">
        <v>41</v>
      </c>
      <c r="K1782" s="3" t="s">
        <v>182</v>
      </c>
    </row>
    <row r="1783" spans="1:11" ht="36" customHeight="1">
      <c r="A1783" s="3">
        <v>1781</v>
      </c>
      <c r="B1783" s="41" t="s">
        <v>2627</v>
      </c>
      <c r="C1783" s="42" t="s">
        <v>2617</v>
      </c>
      <c r="D1783" s="6" t="s">
        <v>423</v>
      </c>
      <c r="E1783" s="43" t="s">
        <v>2628</v>
      </c>
      <c r="F1783" s="15">
        <v>32</v>
      </c>
      <c r="G1783" s="15">
        <v>6.75</v>
      </c>
      <c r="H1783" s="15">
        <f t="shared" si="34"/>
        <v>4.7407407407407396</v>
      </c>
      <c r="I1783" s="178" t="s">
        <v>15</v>
      </c>
      <c r="J1783" s="104" t="s">
        <v>41</v>
      </c>
      <c r="K1783" s="3" t="s">
        <v>182</v>
      </c>
    </row>
    <row r="1784" spans="1:11" ht="36" customHeight="1">
      <c r="A1784" s="10">
        <v>1782</v>
      </c>
      <c r="B1784" s="41" t="s">
        <v>2629</v>
      </c>
      <c r="C1784" s="42" t="s">
        <v>2617</v>
      </c>
      <c r="D1784" s="6" t="s">
        <v>98</v>
      </c>
      <c r="E1784" s="43" t="s">
        <v>2630</v>
      </c>
      <c r="F1784" s="15">
        <v>85.6</v>
      </c>
      <c r="G1784" s="15">
        <v>33.5</v>
      </c>
      <c r="H1784" s="15">
        <f t="shared" si="34"/>
        <v>2.5552238805970102</v>
      </c>
      <c r="I1784" s="178" t="s">
        <v>15</v>
      </c>
      <c r="J1784" s="104" t="s">
        <v>31</v>
      </c>
      <c r="K1784" s="3" t="s">
        <v>2631</v>
      </c>
    </row>
    <row r="1785" spans="1:11" ht="36" customHeight="1">
      <c r="A1785" s="10">
        <v>1783</v>
      </c>
      <c r="B1785" s="41" t="s">
        <v>2632</v>
      </c>
      <c r="C1785" s="42" t="s">
        <v>2617</v>
      </c>
      <c r="D1785" s="6" t="s">
        <v>98</v>
      </c>
      <c r="E1785" s="43" t="s">
        <v>2633</v>
      </c>
      <c r="F1785" s="15">
        <v>87.6</v>
      </c>
      <c r="G1785" s="15">
        <v>36</v>
      </c>
      <c r="H1785" s="15">
        <f t="shared" si="34"/>
        <v>2.43333333333333</v>
      </c>
      <c r="I1785" s="178" t="s">
        <v>15</v>
      </c>
      <c r="J1785" s="104" t="s">
        <v>31</v>
      </c>
      <c r="K1785" s="3" t="s">
        <v>2631</v>
      </c>
    </row>
    <row r="1786" spans="1:11" ht="36" customHeight="1">
      <c r="A1786" s="3">
        <v>1784</v>
      </c>
      <c r="B1786" s="41" t="s">
        <v>2634</v>
      </c>
      <c r="C1786" s="42" t="s">
        <v>2617</v>
      </c>
      <c r="D1786" s="6" t="s">
        <v>98</v>
      </c>
      <c r="E1786" s="43" t="s">
        <v>2635</v>
      </c>
      <c r="F1786" s="15">
        <v>79.8</v>
      </c>
      <c r="G1786" s="15">
        <v>31.75</v>
      </c>
      <c r="H1786" s="15">
        <f t="shared" si="34"/>
        <v>2.5133858267716498</v>
      </c>
      <c r="I1786" s="178" t="s">
        <v>15</v>
      </c>
      <c r="J1786" s="104" t="s">
        <v>31</v>
      </c>
      <c r="K1786" s="3" t="s">
        <v>2631</v>
      </c>
    </row>
    <row r="1787" spans="1:11" ht="36" customHeight="1">
      <c r="A1787" s="10">
        <v>1785</v>
      </c>
      <c r="B1787" s="41" t="s">
        <v>2636</v>
      </c>
      <c r="C1787" s="42" t="s">
        <v>2617</v>
      </c>
      <c r="D1787" s="6" t="s">
        <v>55</v>
      </c>
      <c r="E1787" s="43" t="s">
        <v>2637</v>
      </c>
      <c r="F1787" s="15">
        <v>29</v>
      </c>
      <c r="G1787" s="15">
        <v>5.75</v>
      </c>
      <c r="H1787" s="15">
        <f t="shared" si="34"/>
        <v>5.0434782608695699</v>
      </c>
      <c r="I1787" s="178" t="s">
        <v>874</v>
      </c>
      <c r="J1787" s="104" t="s">
        <v>31</v>
      </c>
      <c r="K1787" s="3" t="s">
        <v>17</v>
      </c>
    </row>
    <row r="1788" spans="1:11" ht="36" customHeight="1">
      <c r="A1788" s="10">
        <v>1786</v>
      </c>
      <c r="B1788" s="41" t="s">
        <v>2638</v>
      </c>
      <c r="C1788" s="42" t="s">
        <v>2617</v>
      </c>
      <c r="D1788" s="6" t="s">
        <v>423</v>
      </c>
      <c r="E1788" s="43" t="s">
        <v>2639</v>
      </c>
      <c r="F1788" s="15">
        <v>25</v>
      </c>
      <c r="G1788" s="15">
        <v>7.75</v>
      </c>
      <c r="H1788" s="15">
        <f t="shared" si="34"/>
        <v>3.2258064516128999</v>
      </c>
      <c r="I1788" s="178" t="s">
        <v>15</v>
      </c>
      <c r="J1788" s="104" t="s">
        <v>41</v>
      </c>
      <c r="K1788" s="3" t="s">
        <v>17</v>
      </c>
    </row>
    <row r="1789" spans="1:11" ht="36" customHeight="1">
      <c r="A1789" s="3">
        <v>1787</v>
      </c>
      <c r="B1789" s="41" t="s">
        <v>2640</v>
      </c>
      <c r="C1789" s="42" t="s">
        <v>2617</v>
      </c>
      <c r="D1789" s="6" t="s">
        <v>73</v>
      </c>
      <c r="E1789" s="43" t="s">
        <v>2641</v>
      </c>
      <c r="F1789" s="15">
        <v>18</v>
      </c>
      <c r="G1789" s="15">
        <v>4</v>
      </c>
      <c r="H1789" s="15">
        <f t="shared" si="34"/>
        <v>4.5</v>
      </c>
      <c r="I1789" s="178" t="s">
        <v>874</v>
      </c>
      <c r="J1789" s="104" t="s">
        <v>41</v>
      </c>
      <c r="K1789" s="3" t="s">
        <v>182</v>
      </c>
    </row>
    <row r="1790" spans="1:11" ht="36" customHeight="1">
      <c r="A1790" s="10">
        <v>1788</v>
      </c>
      <c r="B1790" s="41" t="s">
        <v>2642</v>
      </c>
      <c r="C1790" s="42" t="s">
        <v>2617</v>
      </c>
      <c r="D1790" s="6" t="s">
        <v>73</v>
      </c>
      <c r="E1790" s="43" t="s">
        <v>2643</v>
      </c>
      <c r="F1790" s="15">
        <v>18</v>
      </c>
      <c r="G1790" s="15">
        <v>4</v>
      </c>
      <c r="H1790" s="15">
        <f t="shared" si="34"/>
        <v>4.5</v>
      </c>
      <c r="I1790" s="178" t="s">
        <v>874</v>
      </c>
      <c r="J1790" s="104" t="s">
        <v>41</v>
      </c>
      <c r="K1790" s="3" t="s">
        <v>182</v>
      </c>
    </row>
    <row r="1791" spans="1:11" ht="36" customHeight="1">
      <c r="A1791" s="10">
        <v>1789</v>
      </c>
      <c r="B1791" s="41" t="s">
        <v>2644</v>
      </c>
      <c r="C1791" s="42" t="s">
        <v>2617</v>
      </c>
      <c r="D1791" s="6" t="s">
        <v>73</v>
      </c>
      <c r="E1791" s="43" t="s">
        <v>2645</v>
      </c>
      <c r="F1791" s="15">
        <v>18</v>
      </c>
      <c r="G1791" s="15">
        <v>4</v>
      </c>
      <c r="H1791" s="15">
        <f t="shared" si="34"/>
        <v>4.5</v>
      </c>
      <c r="I1791" s="178" t="s">
        <v>874</v>
      </c>
      <c r="J1791" s="104" t="s">
        <v>41</v>
      </c>
      <c r="K1791" s="3" t="s">
        <v>182</v>
      </c>
    </row>
    <row r="1792" spans="1:11" ht="36" customHeight="1">
      <c r="A1792" s="3">
        <v>1790</v>
      </c>
      <c r="B1792" s="41" t="s">
        <v>2646</v>
      </c>
      <c r="C1792" s="42" t="s">
        <v>2617</v>
      </c>
      <c r="D1792" s="6" t="s">
        <v>73</v>
      </c>
      <c r="E1792" s="43" t="s">
        <v>2647</v>
      </c>
      <c r="F1792" s="15">
        <v>18</v>
      </c>
      <c r="G1792" s="15">
        <v>4</v>
      </c>
      <c r="H1792" s="15">
        <f t="shared" si="34"/>
        <v>4.5</v>
      </c>
      <c r="I1792" s="178" t="s">
        <v>874</v>
      </c>
      <c r="J1792" s="104" t="s">
        <v>41</v>
      </c>
      <c r="K1792" s="3" t="s">
        <v>182</v>
      </c>
    </row>
    <row r="1793" spans="1:11" ht="36" customHeight="1">
      <c r="A1793" s="10">
        <v>1791</v>
      </c>
      <c r="B1793" s="41" t="s">
        <v>2648</v>
      </c>
      <c r="C1793" s="42" t="s">
        <v>2617</v>
      </c>
      <c r="D1793" s="6" t="s">
        <v>73</v>
      </c>
      <c r="E1793" s="43" t="s">
        <v>2649</v>
      </c>
      <c r="F1793" s="15">
        <v>18</v>
      </c>
      <c r="G1793" s="15">
        <v>4</v>
      </c>
      <c r="H1793" s="15">
        <f t="shared" si="34"/>
        <v>4.5</v>
      </c>
      <c r="I1793" s="178" t="s">
        <v>874</v>
      </c>
      <c r="J1793" s="104" t="s">
        <v>41</v>
      </c>
      <c r="K1793" s="3" t="s">
        <v>182</v>
      </c>
    </row>
    <row r="1794" spans="1:11" ht="36" customHeight="1">
      <c r="A1794" s="10">
        <v>1792</v>
      </c>
      <c r="B1794" s="41" t="s">
        <v>2650</v>
      </c>
      <c r="C1794" s="42" t="s">
        <v>2617</v>
      </c>
      <c r="D1794" s="6" t="s">
        <v>73</v>
      </c>
      <c r="E1794" s="43" t="s">
        <v>2651</v>
      </c>
      <c r="F1794" s="15">
        <v>18</v>
      </c>
      <c r="G1794" s="15">
        <v>4</v>
      </c>
      <c r="H1794" s="15">
        <f t="shared" si="34"/>
        <v>4.5</v>
      </c>
      <c r="I1794" s="178" t="s">
        <v>874</v>
      </c>
      <c r="J1794" s="104" t="s">
        <v>41</v>
      </c>
      <c r="K1794" s="3" t="s">
        <v>182</v>
      </c>
    </row>
    <row r="1795" spans="1:11" ht="36" customHeight="1">
      <c r="A1795" s="3">
        <v>1793</v>
      </c>
      <c r="B1795" s="41" t="s">
        <v>2652</v>
      </c>
      <c r="C1795" s="42" t="s">
        <v>2617</v>
      </c>
      <c r="D1795" s="6" t="s">
        <v>73</v>
      </c>
      <c r="E1795" s="43" t="s">
        <v>2653</v>
      </c>
      <c r="F1795" s="15">
        <v>18</v>
      </c>
      <c r="G1795" s="15">
        <v>4</v>
      </c>
      <c r="H1795" s="15">
        <f t="shared" si="34"/>
        <v>4.5</v>
      </c>
      <c r="I1795" s="178" t="s">
        <v>874</v>
      </c>
      <c r="J1795" s="104" t="s">
        <v>41</v>
      </c>
      <c r="K1795" s="3" t="s">
        <v>182</v>
      </c>
    </row>
    <row r="1796" spans="1:11" ht="36" customHeight="1">
      <c r="A1796" s="10">
        <v>1794</v>
      </c>
      <c r="B1796" s="41" t="s">
        <v>2654</v>
      </c>
      <c r="C1796" s="42" t="s">
        <v>2617</v>
      </c>
      <c r="D1796" s="6" t="s">
        <v>73</v>
      </c>
      <c r="E1796" s="43" t="s">
        <v>2655</v>
      </c>
      <c r="F1796" s="15">
        <v>18</v>
      </c>
      <c r="G1796" s="15">
        <v>4</v>
      </c>
      <c r="H1796" s="15">
        <f t="shared" si="34"/>
        <v>4.5</v>
      </c>
      <c r="I1796" s="178" t="s">
        <v>874</v>
      </c>
      <c r="J1796" s="104" t="s">
        <v>41</v>
      </c>
      <c r="K1796" s="3" t="s">
        <v>182</v>
      </c>
    </row>
    <row r="1797" spans="1:11" ht="36" customHeight="1">
      <c r="A1797" s="10">
        <v>1795</v>
      </c>
      <c r="B1797" s="41" t="s">
        <v>2656</v>
      </c>
      <c r="C1797" s="42" t="s">
        <v>2617</v>
      </c>
      <c r="D1797" s="6" t="s">
        <v>73</v>
      </c>
      <c r="E1797" s="43" t="s">
        <v>2657</v>
      </c>
      <c r="F1797" s="15">
        <v>18</v>
      </c>
      <c r="G1797" s="15">
        <v>4</v>
      </c>
      <c r="H1797" s="15">
        <f t="shared" si="34"/>
        <v>4.5</v>
      </c>
      <c r="I1797" s="178" t="s">
        <v>874</v>
      </c>
      <c r="J1797" s="104" t="s">
        <v>41</v>
      </c>
      <c r="K1797" s="3" t="s">
        <v>182</v>
      </c>
    </row>
    <row r="1798" spans="1:11" ht="36" customHeight="1">
      <c r="A1798" s="3">
        <v>1796</v>
      </c>
      <c r="B1798" s="41" t="s">
        <v>2658</v>
      </c>
      <c r="C1798" s="42" t="s">
        <v>2617</v>
      </c>
      <c r="D1798" s="6" t="s">
        <v>73</v>
      </c>
      <c r="E1798" s="43" t="s">
        <v>2659</v>
      </c>
      <c r="F1798" s="15">
        <v>18</v>
      </c>
      <c r="G1798" s="15">
        <v>4</v>
      </c>
      <c r="H1798" s="15">
        <f t="shared" si="34"/>
        <v>4.5</v>
      </c>
      <c r="I1798" s="178" t="s">
        <v>874</v>
      </c>
      <c r="J1798" s="104" t="s">
        <v>41</v>
      </c>
      <c r="K1798" s="3" t="s">
        <v>182</v>
      </c>
    </row>
    <row r="1799" spans="1:11" ht="36" customHeight="1">
      <c r="A1799" s="10">
        <v>1797</v>
      </c>
      <c r="B1799" s="41" t="s">
        <v>2660</v>
      </c>
      <c r="C1799" s="42" t="s">
        <v>2617</v>
      </c>
      <c r="D1799" s="6" t="s">
        <v>192</v>
      </c>
      <c r="E1799" s="43" t="s">
        <v>2661</v>
      </c>
      <c r="F1799" s="15">
        <v>18</v>
      </c>
      <c r="G1799" s="15">
        <v>4</v>
      </c>
      <c r="H1799" s="15">
        <f t="shared" si="34"/>
        <v>4.5</v>
      </c>
      <c r="I1799" s="178" t="s">
        <v>874</v>
      </c>
      <c r="J1799" s="104" t="s">
        <v>41</v>
      </c>
      <c r="K1799" s="3" t="s">
        <v>182</v>
      </c>
    </row>
    <row r="1800" spans="1:11" ht="36" customHeight="1">
      <c r="A1800" s="10">
        <v>1798</v>
      </c>
      <c r="B1800" s="41" t="s">
        <v>2662</v>
      </c>
      <c r="C1800" s="42" t="s">
        <v>2617</v>
      </c>
      <c r="D1800" s="6" t="s">
        <v>192</v>
      </c>
      <c r="E1800" s="43" t="s">
        <v>2663</v>
      </c>
      <c r="F1800" s="15">
        <v>18</v>
      </c>
      <c r="G1800" s="15">
        <v>4</v>
      </c>
      <c r="H1800" s="15">
        <f t="shared" si="34"/>
        <v>4.5</v>
      </c>
      <c r="I1800" s="178" t="s">
        <v>874</v>
      </c>
      <c r="J1800" s="104" t="s">
        <v>41</v>
      </c>
      <c r="K1800" s="3" t="s">
        <v>182</v>
      </c>
    </row>
    <row r="1801" spans="1:11" ht="36" customHeight="1">
      <c r="A1801" s="3">
        <v>1799</v>
      </c>
      <c r="B1801" s="41" t="s">
        <v>2664</v>
      </c>
      <c r="C1801" s="42" t="s">
        <v>2617</v>
      </c>
      <c r="D1801" s="6" t="s">
        <v>192</v>
      </c>
      <c r="E1801" s="43" t="s">
        <v>2665</v>
      </c>
      <c r="F1801" s="15">
        <v>18</v>
      </c>
      <c r="G1801" s="15">
        <v>4</v>
      </c>
      <c r="H1801" s="15">
        <f t="shared" si="34"/>
        <v>4.5</v>
      </c>
      <c r="I1801" s="178" t="s">
        <v>874</v>
      </c>
      <c r="J1801" s="104" t="s">
        <v>41</v>
      </c>
      <c r="K1801" s="3" t="s">
        <v>182</v>
      </c>
    </row>
    <row r="1802" spans="1:11" ht="36" customHeight="1">
      <c r="A1802" s="10">
        <v>1800</v>
      </c>
      <c r="B1802" s="41" t="s">
        <v>2666</v>
      </c>
      <c r="C1802" s="42" t="s">
        <v>2617</v>
      </c>
      <c r="D1802" s="6" t="s">
        <v>192</v>
      </c>
      <c r="E1802" s="43" t="s">
        <v>2667</v>
      </c>
      <c r="F1802" s="15">
        <v>18</v>
      </c>
      <c r="G1802" s="15">
        <v>4</v>
      </c>
      <c r="H1802" s="15">
        <f t="shared" si="34"/>
        <v>4.5</v>
      </c>
      <c r="I1802" s="178" t="s">
        <v>874</v>
      </c>
      <c r="J1802" s="104" t="s">
        <v>41</v>
      </c>
      <c r="K1802" s="3" t="s">
        <v>182</v>
      </c>
    </row>
    <row r="1803" spans="1:11" ht="36" customHeight="1">
      <c r="A1803" s="10">
        <v>1801</v>
      </c>
      <c r="B1803" s="41" t="s">
        <v>2668</v>
      </c>
      <c r="C1803" s="42" t="s">
        <v>2617</v>
      </c>
      <c r="D1803" s="6" t="s">
        <v>192</v>
      </c>
      <c r="E1803" s="43" t="s">
        <v>2669</v>
      </c>
      <c r="F1803" s="15">
        <v>18</v>
      </c>
      <c r="G1803" s="15">
        <v>4</v>
      </c>
      <c r="H1803" s="15">
        <f t="shared" ref="H1803:H1830" si="35">F1803/G1803</f>
        <v>4.5</v>
      </c>
      <c r="I1803" s="178" t="s">
        <v>874</v>
      </c>
      <c r="J1803" s="104" t="s">
        <v>41</v>
      </c>
      <c r="K1803" s="3" t="s">
        <v>182</v>
      </c>
    </row>
    <row r="1804" spans="1:11" ht="36" customHeight="1">
      <c r="A1804" s="3">
        <v>1802</v>
      </c>
      <c r="B1804" s="41" t="s">
        <v>2670</v>
      </c>
      <c r="C1804" s="42" t="s">
        <v>2617</v>
      </c>
      <c r="D1804" s="6" t="s">
        <v>192</v>
      </c>
      <c r="E1804" s="43" t="s">
        <v>2671</v>
      </c>
      <c r="F1804" s="15">
        <v>18</v>
      </c>
      <c r="G1804" s="15">
        <v>4</v>
      </c>
      <c r="H1804" s="15">
        <f t="shared" si="35"/>
        <v>4.5</v>
      </c>
      <c r="I1804" s="178" t="s">
        <v>874</v>
      </c>
      <c r="J1804" s="104" t="s">
        <v>41</v>
      </c>
      <c r="K1804" s="3" t="s">
        <v>182</v>
      </c>
    </row>
    <row r="1805" spans="1:11" ht="36" customHeight="1">
      <c r="A1805" s="10">
        <v>1803</v>
      </c>
      <c r="B1805" s="41" t="s">
        <v>2672</v>
      </c>
      <c r="C1805" s="42" t="s">
        <v>2617</v>
      </c>
      <c r="D1805" s="6" t="s">
        <v>192</v>
      </c>
      <c r="E1805" s="43" t="s">
        <v>2673</v>
      </c>
      <c r="F1805" s="15">
        <v>18</v>
      </c>
      <c r="G1805" s="15">
        <v>4</v>
      </c>
      <c r="H1805" s="15">
        <f t="shared" si="35"/>
        <v>4.5</v>
      </c>
      <c r="I1805" s="178" t="s">
        <v>874</v>
      </c>
      <c r="J1805" s="104" t="s">
        <v>41</v>
      </c>
      <c r="K1805" s="3" t="s">
        <v>182</v>
      </c>
    </row>
    <row r="1806" spans="1:11" ht="36" customHeight="1">
      <c r="A1806" s="10">
        <v>1804</v>
      </c>
      <c r="B1806" s="41" t="s">
        <v>2674</v>
      </c>
      <c r="C1806" s="42" t="s">
        <v>2617</v>
      </c>
      <c r="D1806" s="6" t="s">
        <v>192</v>
      </c>
      <c r="E1806" s="43" t="s">
        <v>2675</v>
      </c>
      <c r="F1806" s="15">
        <v>18</v>
      </c>
      <c r="G1806" s="15">
        <v>4</v>
      </c>
      <c r="H1806" s="15">
        <f t="shared" si="35"/>
        <v>4.5</v>
      </c>
      <c r="I1806" s="178" t="s">
        <v>874</v>
      </c>
      <c r="J1806" s="104" t="s">
        <v>41</v>
      </c>
      <c r="K1806" s="3" t="s">
        <v>182</v>
      </c>
    </row>
    <row r="1807" spans="1:11" ht="36" customHeight="1">
      <c r="A1807" s="3">
        <v>1805</v>
      </c>
      <c r="B1807" s="41" t="s">
        <v>2676</v>
      </c>
      <c r="C1807" s="42" t="s">
        <v>2617</v>
      </c>
      <c r="D1807" s="6" t="s">
        <v>192</v>
      </c>
      <c r="E1807" s="43" t="s">
        <v>2677</v>
      </c>
      <c r="F1807" s="15">
        <v>18</v>
      </c>
      <c r="G1807" s="15">
        <v>4</v>
      </c>
      <c r="H1807" s="15">
        <f t="shared" si="35"/>
        <v>4.5</v>
      </c>
      <c r="I1807" s="178" t="s">
        <v>874</v>
      </c>
      <c r="J1807" s="104" t="s">
        <v>41</v>
      </c>
      <c r="K1807" s="3" t="s">
        <v>182</v>
      </c>
    </row>
    <row r="1808" spans="1:11" ht="36" customHeight="1">
      <c r="A1808" s="10">
        <v>1806</v>
      </c>
      <c r="B1808" s="41" t="s">
        <v>2678</v>
      </c>
      <c r="C1808" s="42" t="s">
        <v>2617</v>
      </c>
      <c r="D1808" s="6" t="s">
        <v>118</v>
      </c>
      <c r="E1808" s="43" t="s">
        <v>2679</v>
      </c>
      <c r="F1808" s="15">
        <v>46</v>
      </c>
      <c r="G1808" s="15">
        <v>20.75</v>
      </c>
      <c r="H1808" s="15">
        <f t="shared" si="35"/>
        <v>2.2168674698795199</v>
      </c>
      <c r="I1808" s="178" t="s">
        <v>15</v>
      </c>
      <c r="J1808" s="104" t="s">
        <v>31</v>
      </c>
      <c r="K1808" s="3" t="s">
        <v>884</v>
      </c>
    </row>
    <row r="1809" spans="1:11" ht="36" customHeight="1">
      <c r="A1809" s="10">
        <v>1807</v>
      </c>
      <c r="B1809" s="41" t="s">
        <v>2680</v>
      </c>
      <c r="C1809" s="42" t="s">
        <v>2617</v>
      </c>
      <c r="D1809" s="6" t="s">
        <v>55</v>
      </c>
      <c r="E1809" s="43" t="s">
        <v>2681</v>
      </c>
      <c r="F1809" s="15">
        <v>32</v>
      </c>
      <c r="G1809" s="15">
        <v>4.75</v>
      </c>
      <c r="H1809" s="15">
        <f t="shared" si="35"/>
        <v>6.7368421052631602</v>
      </c>
      <c r="I1809" s="178" t="s">
        <v>874</v>
      </c>
      <c r="J1809" s="104" t="s">
        <v>41</v>
      </c>
      <c r="K1809" s="3" t="s">
        <v>887</v>
      </c>
    </row>
    <row r="1810" spans="1:11" ht="36" customHeight="1">
      <c r="A1810" s="3">
        <v>1808</v>
      </c>
      <c r="B1810" s="41" t="s">
        <v>2682</v>
      </c>
      <c r="C1810" s="42" t="s">
        <v>2617</v>
      </c>
      <c r="D1810" s="6" t="s">
        <v>55</v>
      </c>
      <c r="E1810" s="43" t="s">
        <v>2683</v>
      </c>
      <c r="F1810" s="15">
        <v>39</v>
      </c>
      <c r="G1810" s="15">
        <v>5.25</v>
      </c>
      <c r="H1810" s="15">
        <f t="shared" si="35"/>
        <v>7.4285714285714297</v>
      </c>
      <c r="I1810" s="178" t="s">
        <v>874</v>
      </c>
      <c r="J1810" s="104" t="s">
        <v>31</v>
      </c>
      <c r="K1810" s="3" t="s">
        <v>887</v>
      </c>
    </row>
    <row r="1811" spans="1:11" ht="36" customHeight="1">
      <c r="A1811" s="10">
        <v>1809</v>
      </c>
      <c r="B1811" s="41" t="s">
        <v>2684</v>
      </c>
      <c r="C1811" s="42" t="s">
        <v>2617</v>
      </c>
      <c r="D1811" s="6" t="s">
        <v>92</v>
      </c>
      <c r="E1811" s="43" t="s">
        <v>2685</v>
      </c>
      <c r="F1811" s="15">
        <v>32</v>
      </c>
      <c r="G1811" s="15">
        <v>6.25</v>
      </c>
      <c r="H1811" s="15">
        <f t="shared" si="35"/>
        <v>5.12</v>
      </c>
      <c r="I1811" s="178" t="s">
        <v>874</v>
      </c>
      <c r="J1811" s="104" t="s">
        <v>31</v>
      </c>
      <c r="K1811" s="55" t="s">
        <v>182</v>
      </c>
    </row>
    <row r="1812" spans="1:11" ht="36" customHeight="1">
      <c r="A1812" s="10">
        <v>1810</v>
      </c>
      <c r="B1812" s="41" t="s">
        <v>2686</v>
      </c>
      <c r="C1812" s="42" t="s">
        <v>2617</v>
      </c>
      <c r="D1812" s="6" t="s">
        <v>53</v>
      </c>
      <c r="E1812" s="43" t="s">
        <v>2687</v>
      </c>
      <c r="F1812" s="15">
        <v>22</v>
      </c>
      <c r="G1812" s="15">
        <v>5.25</v>
      </c>
      <c r="H1812" s="15">
        <f t="shared" si="35"/>
        <v>4.1904761904761898</v>
      </c>
      <c r="I1812" s="178" t="s">
        <v>874</v>
      </c>
      <c r="J1812" s="104" t="s">
        <v>31</v>
      </c>
      <c r="K1812" s="3" t="s">
        <v>887</v>
      </c>
    </row>
    <row r="1813" spans="1:11" ht="36" customHeight="1">
      <c r="A1813" s="3">
        <v>1811</v>
      </c>
      <c r="B1813" s="41" t="s">
        <v>2688</v>
      </c>
      <c r="C1813" s="42" t="s">
        <v>2617</v>
      </c>
      <c r="D1813" s="6" t="s">
        <v>53</v>
      </c>
      <c r="E1813" s="43" t="s">
        <v>2689</v>
      </c>
      <c r="F1813" s="15">
        <v>22</v>
      </c>
      <c r="G1813" s="15">
        <v>5.375</v>
      </c>
      <c r="H1813" s="15">
        <f t="shared" si="35"/>
        <v>4.0930232558139501</v>
      </c>
      <c r="I1813" s="178" t="s">
        <v>874</v>
      </c>
      <c r="J1813" s="104" t="s">
        <v>31</v>
      </c>
      <c r="K1813" s="3" t="s">
        <v>887</v>
      </c>
    </row>
    <row r="1814" spans="1:11" ht="36" customHeight="1">
      <c r="A1814" s="10">
        <v>1812</v>
      </c>
      <c r="B1814" s="41" t="s">
        <v>2690</v>
      </c>
      <c r="C1814" s="42" t="s">
        <v>2617</v>
      </c>
      <c r="D1814" s="6" t="s">
        <v>19</v>
      </c>
      <c r="E1814" s="43" t="s">
        <v>2691</v>
      </c>
      <c r="F1814" s="15">
        <v>35</v>
      </c>
      <c r="G1814" s="15">
        <v>16.5</v>
      </c>
      <c r="H1814" s="15">
        <f t="shared" si="35"/>
        <v>2.1212121212121202</v>
      </c>
      <c r="I1814" s="178" t="s">
        <v>15</v>
      </c>
      <c r="J1814" s="173" t="s">
        <v>31</v>
      </c>
      <c r="K1814" s="55" t="s">
        <v>884</v>
      </c>
    </row>
    <row r="1815" spans="1:11" ht="36" customHeight="1">
      <c r="A1815" s="10">
        <v>1813</v>
      </c>
      <c r="B1815" s="41" t="s">
        <v>2692</v>
      </c>
      <c r="C1815" s="42" t="s">
        <v>2617</v>
      </c>
      <c r="D1815" s="6" t="s">
        <v>19</v>
      </c>
      <c r="E1815" s="43" t="s">
        <v>2693</v>
      </c>
      <c r="F1815" s="15">
        <v>19</v>
      </c>
      <c r="G1815" s="15">
        <v>4.25</v>
      </c>
      <c r="H1815" s="15">
        <f t="shared" si="35"/>
        <v>4.4705882352941204</v>
      </c>
      <c r="I1815" s="178" t="s">
        <v>874</v>
      </c>
      <c r="J1815" s="173" t="s">
        <v>31</v>
      </c>
      <c r="K1815" s="3" t="s">
        <v>182</v>
      </c>
    </row>
    <row r="1816" spans="1:11" ht="36" customHeight="1">
      <c r="A1816" s="3">
        <v>1814</v>
      </c>
      <c r="B1816" s="41" t="s">
        <v>2694</v>
      </c>
      <c r="C1816" s="42" t="s">
        <v>2617</v>
      </c>
      <c r="D1816" s="6" t="s">
        <v>30</v>
      </c>
      <c r="E1816" s="43" t="s">
        <v>2695</v>
      </c>
      <c r="F1816" s="15">
        <v>21</v>
      </c>
      <c r="G1816" s="15">
        <v>8.25</v>
      </c>
      <c r="H1816" s="15">
        <f t="shared" si="35"/>
        <v>2.5454545454545499</v>
      </c>
      <c r="I1816" s="178" t="s">
        <v>874</v>
      </c>
      <c r="J1816" s="173" t="s">
        <v>31</v>
      </c>
      <c r="K1816" s="3" t="s">
        <v>182</v>
      </c>
    </row>
    <row r="1817" spans="1:11" ht="36" customHeight="1">
      <c r="A1817" s="10">
        <v>1815</v>
      </c>
      <c r="B1817" s="41" t="s">
        <v>2696</v>
      </c>
      <c r="C1817" s="42" t="s">
        <v>2617</v>
      </c>
      <c r="D1817" s="6" t="s">
        <v>30</v>
      </c>
      <c r="E1817" s="43" t="s">
        <v>2697</v>
      </c>
      <c r="F1817" s="15">
        <v>26</v>
      </c>
      <c r="G1817" s="15">
        <v>10.25</v>
      </c>
      <c r="H1817" s="15">
        <f t="shared" si="35"/>
        <v>2.5365853658536599</v>
      </c>
      <c r="I1817" s="178" t="s">
        <v>874</v>
      </c>
      <c r="J1817" s="173" t="s">
        <v>31</v>
      </c>
      <c r="K1817" s="3" t="s">
        <v>182</v>
      </c>
    </row>
    <row r="1818" spans="1:11" ht="36" customHeight="1">
      <c r="A1818" s="10">
        <v>1816</v>
      </c>
      <c r="B1818" s="41" t="s">
        <v>2698</v>
      </c>
      <c r="C1818" s="42" t="s">
        <v>2617</v>
      </c>
      <c r="D1818" s="6" t="s">
        <v>30</v>
      </c>
      <c r="E1818" s="43" t="s">
        <v>2699</v>
      </c>
      <c r="F1818" s="15">
        <v>23</v>
      </c>
      <c r="G1818" s="15">
        <v>9.25</v>
      </c>
      <c r="H1818" s="15">
        <f t="shared" si="35"/>
        <v>2.48648648648649</v>
      </c>
      <c r="I1818" s="178" t="s">
        <v>874</v>
      </c>
      <c r="J1818" s="173" t="s">
        <v>31</v>
      </c>
      <c r="K1818" s="3" t="s">
        <v>182</v>
      </c>
    </row>
    <row r="1819" spans="1:11" ht="36" customHeight="1">
      <c r="A1819" s="3">
        <v>1817</v>
      </c>
      <c r="B1819" s="41" t="s">
        <v>2700</v>
      </c>
      <c r="C1819" s="42" t="s">
        <v>2617</v>
      </c>
      <c r="D1819" s="6" t="s">
        <v>423</v>
      </c>
      <c r="E1819" s="43" t="s">
        <v>2701</v>
      </c>
      <c r="F1819" s="15">
        <v>17</v>
      </c>
      <c r="G1819" s="15">
        <v>5</v>
      </c>
      <c r="H1819" s="15">
        <f t="shared" si="35"/>
        <v>3.4</v>
      </c>
      <c r="I1819" s="178" t="s">
        <v>874</v>
      </c>
      <c r="J1819" s="173" t="s">
        <v>31</v>
      </c>
      <c r="K1819" s="3" t="s">
        <v>182</v>
      </c>
    </row>
    <row r="1820" spans="1:11" ht="36" customHeight="1">
      <c r="A1820" s="10">
        <v>1818</v>
      </c>
      <c r="B1820" s="41" t="s">
        <v>2702</v>
      </c>
      <c r="C1820" s="42" t="s">
        <v>2617</v>
      </c>
      <c r="D1820" s="6" t="s">
        <v>13</v>
      </c>
      <c r="E1820" s="43" t="s">
        <v>2703</v>
      </c>
      <c r="F1820" s="15">
        <v>18</v>
      </c>
      <c r="G1820" s="15">
        <v>5.75</v>
      </c>
      <c r="H1820" s="15">
        <f t="shared" si="35"/>
        <v>3.1304347826086998</v>
      </c>
      <c r="I1820" s="178" t="s">
        <v>874</v>
      </c>
      <c r="J1820" s="173" t="s">
        <v>31</v>
      </c>
      <c r="K1820" s="3" t="s">
        <v>182</v>
      </c>
    </row>
    <row r="1821" spans="1:11" ht="36" customHeight="1">
      <c r="A1821" s="10">
        <v>1819</v>
      </c>
      <c r="B1821" s="41" t="s">
        <v>2704</v>
      </c>
      <c r="C1821" s="42" t="s">
        <v>2617</v>
      </c>
      <c r="D1821" s="6" t="s">
        <v>38</v>
      </c>
      <c r="E1821" s="43" t="s">
        <v>2705</v>
      </c>
      <c r="F1821" s="15">
        <v>23</v>
      </c>
      <c r="G1821" s="15">
        <v>9</v>
      </c>
      <c r="H1821" s="15">
        <f t="shared" si="35"/>
        <v>2.5555555555555598</v>
      </c>
      <c r="I1821" s="178" t="s">
        <v>15</v>
      </c>
      <c r="J1821" s="104" t="s">
        <v>41</v>
      </c>
      <c r="K1821" s="3" t="s">
        <v>182</v>
      </c>
    </row>
    <row r="1822" spans="1:11" ht="36" customHeight="1">
      <c r="A1822" s="3">
        <v>1820</v>
      </c>
      <c r="B1822" s="41" t="s">
        <v>2706</v>
      </c>
      <c r="C1822" s="42" t="s">
        <v>2617</v>
      </c>
      <c r="D1822" s="6" t="s">
        <v>13</v>
      </c>
      <c r="E1822" s="43" t="s">
        <v>2707</v>
      </c>
      <c r="F1822" s="15">
        <v>23</v>
      </c>
      <c r="G1822" s="15">
        <v>7</v>
      </c>
      <c r="H1822" s="15">
        <f t="shared" si="35"/>
        <v>3.28571428571429</v>
      </c>
      <c r="I1822" s="178" t="s">
        <v>15</v>
      </c>
      <c r="J1822" s="104" t="s">
        <v>41</v>
      </c>
      <c r="K1822" s="3" t="s">
        <v>182</v>
      </c>
    </row>
    <row r="1823" spans="1:11" ht="36" customHeight="1">
      <c r="A1823" s="10">
        <v>1821</v>
      </c>
      <c r="B1823" s="41" t="s">
        <v>2708</v>
      </c>
      <c r="C1823" s="42" t="s">
        <v>2617</v>
      </c>
      <c r="D1823" s="6" t="s">
        <v>19</v>
      </c>
      <c r="E1823" s="43" t="s">
        <v>2709</v>
      </c>
      <c r="F1823" s="15">
        <v>23</v>
      </c>
      <c r="G1823" s="15">
        <v>8.5</v>
      </c>
      <c r="H1823" s="15">
        <f t="shared" si="35"/>
        <v>2.7058823529411802</v>
      </c>
      <c r="I1823" s="178" t="s">
        <v>15</v>
      </c>
      <c r="J1823" s="104" t="s">
        <v>41</v>
      </c>
      <c r="K1823" s="3" t="s">
        <v>182</v>
      </c>
    </row>
    <row r="1824" spans="1:11" ht="36" customHeight="1">
      <c r="A1824" s="10">
        <v>1822</v>
      </c>
      <c r="B1824" s="41" t="s">
        <v>2710</v>
      </c>
      <c r="C1824" s="42" t="s">
        <v>2617</v>
      </c>
      <c r="D1824" s="6" t="s">
        <v>61</v>
      </c>
      <c r="E1824" s="43" t="s">
        <v>2711</v>
      </c>
      <c r="F1824" s="15">
        <v>18</v>
      </c>
      <c r="G1824" s="15">
        <v>4</v>
      </c>
      <c r="H1824" s="15">
        <f t="shared" si="35"/>
        <v>4.5</v>
      </c>
      <c r="I1824" s="178" t="s">
        <v>874</v>
      </c>
      <c r="J1824" s="173" t="s">
        <v>31</v>
      </c>
      <c r="K1824" s="3" t="s">
        <v>182</v>
      </c>
    </row>
    <row r="1825" spans="1:11" ht="36" customHeight="1">
      <c r="A1825" s="3">
        <v>1823</v>
      </c>
      <c r="B1825" s="41" t="s">
        <v>2712</v>
      </c>
      <c r="C1825" s="42" t="s">
        <v>2617</v>
      </c>
      <c r="D1825" s="6" t="s">
        <v>61</v>
      </c>
      <c r="E1825" s="43" t="s">
        <v>2713</v>
      </c>
      <c r="F1825" s="15">
        <v>19</v>
      </c>
      <c r="G1825" s="15">
        <v>4.5</v>
      </c>
      <c r="H1825" s="15">
        <f t="shared" si="35"/>
        <v>4.2222222222222197</v>
      </c>
      <c r="I1825" s="178" t="s">
        <v>874</v>
      </c>
      <c r="J1825" s="173" t="s">
        <v>31</v>
      </c>
      <c r="K1825" s="3" t="s">
        <v>182</v>
      </c>
    </row>
    <row r="1826" spans="1:11" ht="36" customHeight="1">
      <c r="A1826" s="10">
        <v>1824</v>
      </c>
      <c r="B1826" s="41" t="s">
        <v>2714</v>
      </c>
      <c r="C1826" s="42" t="s">
        <v>2617</v>
      </c>
      <c r="D1826" s="6" t="s">
        <v>61</v>
      </c>
      <c r="E1826" s="43" t="s">
        <v>2715</v>
      </c>
      <c r="F1826" s="15">
        <v>18</v>
      </c>
      <c r="G1826" s="15">
        <v>4</v>
      </c>
      <c r="H1826" s="15">
        <f t="shared" si="35"/>
        <v>4.5</v>
      </c>
      <c r="I1826" s="178" t="s">
        <v>874</v>
      </c>
      <c r="J1826" s="173" t="s">
        <v>31</v>
      </c>
      <c r="K1826" s="3" t="s">
        <v>182</v>
      </c>
    </row>
    <row r="1827" spans="1:11" ht="36" customHeight="1">
      <c r="A1827" s="10">
        <v>1825</v>
      </c>
      <c r="B1827" s="41" t="s">
        <v>2716</v>
      </c>
      <c r="C1827" s="42" t="s">
        <v>2617</v>
      </c>
      <c r="D1827" s="6" t="s">
        <v>19</v>
      </c>
      <c r="E1827" s="43" t="s">
        <v>2717</v>
      </c>
      <c r="F1827" s="15">
        <v>19</v>
      </c>
      <c r="G1827" s="15">
        <v>4.5</v>
      </c>
      <c r="H1827" s="15">
        <f t="shared" si="35"/>
        <v>4.2222222222222197</v>
      </c>
      <c r="I1827" s="178" t="s">
        <v>874</v>
      </c>
      <c r="J1827" s="173" t="s">
        <v>31</v>
      </c>
      <c r="K1827" s="3" t="s">
        <v>182</v>
      </c>
    </row>
    <row r="1828" spans="1:11" ht="36" customHeight="1">
      <c r="A1828" s="3">
        <v>1826</v>
      </c>
      <c r="B1828" s="41" t="s">
        <v>2718</v>
      </c>
      <c r="C1828" s="42" t="s">
        <v>2617</v>
      </c>
      <c r="D1828" s="6" t="s">
        <v>13</v>
      </c>
      <c r="E1828" s="43" t="s">
        <v>2719</v>
      </c>
      <c r="F1828" s="15">
        <v>17</v>
      </c>
      <c r="G1828" s="15">
        <v>5.25</v>
      </c>
      <c r="H1828" s="15">
        <f t="shared" si="35"/>
        <v>3.2380952380952399</v>
      </c>
      <c r="I1828" s="178" t="s">
        <v>874</v>
      </c>
      <c r="J1828" s="173" t="s">
        <v>31</v>
      </c>
      <c r="K1828" s="3" t="s">
        <v>182</v>
      </c>
    </row>
    <row r="1829" spans="1:11" ht="36" customHeight="1">
      <c r="A1829" s="10">
        <v>1827</v>
      </c>
      <c r="B1829" s="41" t="s">
        <v>2720</v>
      </c>
      <c r="C1829" s="42" t="s">
        <v>2617</v>
      </c>
      <c r="D1829" s="6" t="s">
        <v>61</v>
      </c>
      <c r="E1829" s="43" t="s">
        <v>2721</v>
      </c>
      <c r="F1829" s="15">
        <v>19</v>
      </c>
      <c r="G1829" s="15">
        <v>4.5</v>
      </c>
      <c r="H1829" s="15">
        <f t="shared" si="35"/>
        <v>4.2222222222222197</v>
      </c>
      <c r="I1829" s="178" t="s">
        <v>874</v>
      </c>
      <c r="J1829" s="173" t="s">
        <v>31</v>
      </c>
      <c r="K1829" s="55" t="s">
        <v>182</v>
      </c>
    </row>
    <row r="1830" spans="1:11" ht="36" customHeight="1">
      <c r="A1830" s="10">
        <v>1828</v>
      </c>
      <c r="B1830" s="41" t="s">
        <v>2722</v>
      </c>
      <c r="C1830" s="42" t="s">
        <v>2617</v>
      </c>
      <c r="D1830" s="6" t="s">
        <v>111</v>
      </c>
      <c r="E1830" s="43" t="s">
        <v>2723</v>
      </c>
      <c r="F1830" s="15">
        <v>23</v>
      </c>
      <c r="G1830" s="15">
        <v>8</v>
      </c>
      <c r="H1830" s="15">
        <f t="shared" si="35"/>
        <v>2.875</v>
      </c>
      <c r="I1830" s="178" t="s">
        <v>15</v>
      </c>
      <c r="J1830" s="104" t="s">
        <v>41</v>
      </c>
      <c r="K1830" s="55" t="s">
        <v>182</v>
      </c>
    </row>
    <row r="1831" spans="1:11" ht="36" customHeight="1">
      <c r="A1831" s="3">
        <v>1829</v>
      </c>
      <c r="B1831" s="179" t="s">
        <v>2724</v>
      </c>
      <c r="C1831" s="36" t="s">
        <v>2725</v>
      </c>
      <c r="D1831" s="6" t="s">
        <v>98</v>
      </c>
      <c r="E1831" s="180">
        <v>9787533085162</v>
      </c>
      <c r="F1831" s="19">
        <v>36</v>
      </c>
      <c r="G1831" s="8">
        <v>4</v>
      </c>
      <c r="H1831" s="13">
        <v>9</v>
      </c>
      <c r="I1831" s="181" t="s">
        <v>2060</v>
      </c>
      <c r="J1831" s="83" t="s">
        <v>41</v>
      </c>
      <c r="K1831" s="10" t="s">
        <v>17</v>
      </c>
    </row>
    <row r="1832" spans="1:11" ht="36" customHeight="1">
      <c r="A1832" s="10">
        <v>1830</v>
      </c>
      <c r="B1832" s="179" t="s">
        <v>2726</v>
      </c>
      <c r="C1832" s="36" t="s">
        <v>2725</v>
      </c>
      <c r="D1832" s="6" t="s">
        <v>98</v>
      </c>
      <c r="E1832" s="180">
        <v>9787533078980</v>
      </c>
      <c r="F1832" s="19">
        <v>36</v>
      </c>
      <c r="G1832" s="8">
        <v>4</v>
      </c>
      <c r="H1832" s="13">
        <v>9</v>
      </c>
      <c r="I1832" s="181" t="s">
        <v>2060</v>
      </c>
      <c r="J1832" s="83" t="s">
        <v>41</v>
      </c>
      <c r="K1832" s="10" t="s">
        <v>17</v>
      </c>
    </row>
    <row r="1833" spans="1:11" ht="36" customHeight="1">
      <c r="A1833" s="10">
        <v>1831</v>
      </c>
      <c r="B1833" s="179" t="s">
        <v>2727</v>
      </c>
      <c r="C1833" s="36" t="s">
        <v>2725</v>
      </c>
      <c r="D1833" s="6" t="s">
        <v>98</v>
      </c>
      <c r="E1833" s="180">
        <v>9787533078966</v>
      </c>
      <c r="F1833" s="19">
        <v>36</v>
      </c>
      <c r="G1833" s="8">
        <v>4</v>
      </c>
      <c r="H1833" s="13">
        <v>9</v>
      </c>
      <c r="I1833" s="181" t="s">
        <v>2060</v>
      </c>
      <c r="J1833" s="83" t="s">
        <v>41</v>
      </c>
      <c r="K1833" s="10" t="s">
        <v>17</v>
      </c>
    </row>
    <row r="1834" spans="1:11" ht="36" customHeight="1">
      <c r="A1834" s="3">
        <v>1832</v>
      </c>
      <c r="B1834" s="179" t="s">
        <v>2728</v>
      </c>
      <c r="C1834" s="36" t="s">
        <v>2725</v>
      </c>
      <c r="D1834" s="6" t="s">
        <v>98</v>
      </c>
      <c r="E1834" s="180">
        <v>9787533078997</v>
      </c>
      <c r="F1834" s="19">
        <v>36</v>
      </c>
      <c r="G1834" s="8">
        <v>4</v>
      </c>
      <c r="H1834" s="13">
        <v>9</v>
      </c>
      <c r="I1834" s="181" t="s">
        <v>2060</v>
      </c>
      <c r="J1834" s="83" t="s">
        <v>41</v>
      </c>
      <c r="K1834" s="10" t="s">
        <v>17</v>
      </c>
    </row>
    <row r="1835" spans="1:11" ht="36" customHeight="1">
      <c r="A1835" s="10">
        <v>1833</v>
      </c>
      <c r="B1835" s="179" t="s">
        <v>2729</v>
      </c>
      <c r="C1835" s="36" t="s">
        <v>2725</v>
      </c>
      <c r="D1835" s="6" t="s">
        <v>98</v>
      </c>
      <c r="E1835" s="180">
        <v>9787533079000</v>
      </c>
      <c r="F1835" s="19">
        <v>36</v>
      </c>
      <c r="G1835" s="8">
        <v>4</v>
      </c>
      <c r="H1835" s="13">
        <v>9</v>
      </c>
      <c r="I1835" s="181" t="s">
        <v>2060</v>
      </c>
      <c r="J1835" s="83" t="s">
        <v>41</v>
      </c>
      <c r="K1835" s="10" t="s">
        <v>17</v>
      </c>
    </row>
    <row r="1836" spans="1:11" ht="36" customHeight="1">
      <c r="A1836" s="10">
        <v>1834</v>
      </c>
      <c r="B1836" s="179" t="s">
        <v>2730</v>
      </c>
      <c r="C1836" s="36" t="s">
        <v>2725</v>
      </c>
      <c r="D1836" s="6" t="s">
        <v>98</v>
      </c>
      <c r="E1836" s="180">
        <v>9787533079017</v>
      </c>
      <c r="F1836" s="19">
        <v>36</v>
      </c>
      <c r="G1836" s="8">
        <v>4</v>
      </c>
      <c r="H1836" s="13">
        <v>9</v>
      </c>
      <c r="I1836" s="181" t="s">
        <v>2060</v>
      </c>
      <c r="J1836" s="83" t="s">
        <v>41</v>
      </c>
      <c r="K1836" s="10" t="s">
        <v>17</v>
      </c>
    </row>
    <row r="1837" spans="1:11" ht="36" customHeight="1">
      <c r="A1837" s="3">
        <v>1835</v>
      </c>
      <c r="B1837" s="179" t="s">
        <v>2731</v>
      </c>
      <c r="C1837" s="36" t="s">
        <v>2725</v>
      </c>
      <c r="D1837" s="6" t="s">
        <v>98</v>
      </c>
      <c r="E1837" s="180">
        <v>9787533079024</v>
      </c>
      <c r="F1837" s="19">
        <v>36</v>
      </c>
      <c r="G1837" s="8">
        <v>4</v>
      </c>
      <c r="H1837" s="13">
        <v>9</v>
      </c>
      <c r="I1837" s="181" t="s">
        <v>2060</v>
      </c>
      <c r="J1837" s="83" t="s">
        <v>41</v>
      </c>
      <c r="K1837" s="10" t="s">
        <v>17</v>
      </c>
    </row>
    <row r="1838" spans="1:11" ht="36" customHeight="1">
      <c r="A1838" s="10">
        <v>1836</v>
      </c>
      <c r="B1838" s="179" t="s">
        <v>2732</v>
      </c>
      <c r="C1838" s="36" t="s">
        <v>2725</v>
      </c>
      <c r="D1838" s="6" t="s">
        <v>98</v>
      </c>
      <c r="E1838" s="180">
        <v>9787533079031</v>
      </c>
      <c r="F1838" s="19">
        <v>36</v>
      </c>
      <c r="G1838" s="8">
        <v>4</v>
      </c>
      <c r="H1838" s="13">
        <v>9</v>
      </c>
      <c r="I1838" s="181" t="s">
        <v>2060</v>
      </c>
      <c r="J1838" s="83" t="s">
        <v>41</v>
      </c>
      <c r="K1838" s="10" t="s">
        <v>17</v>
      </c>
    </row>
    <row r="1839" spans="1:11" ht="36" customHeight="1">
      <c r="A1839" s="10">
        <v>1837</v>
      </c>
      <c r="B1839" s="179" t="s">
        <v>2733</v>
      </c>
      <c r="C1839" s="36" t="s">
        <v>2725</v>
      </c>
      <c r="D1839" s="6" t="s">
        <v>98</v>
      </c>
      <c r="E1839" s="180">
        <v>9787533078911</v>
      </c>
      <c r="F1839" s="19">
        <v>36</v>
      </c>
      <c r="G1839" s="8">
        <v>4</v>
      </c>
      <c r="H1839" s="13">
        <v>9</v>
      </c>
      <c r="I1839" s="181" t="s">
        <v>2060</v>
      </c>
      <c r="J1839" s="83" t="s">
        <v>41</v>
      </c>
      <c r="K1839" s="10" t="s">
        <v>17</v>
      </c>
    </row>
    <row r="1840" spans="1:11" ht="36" customHeight="1">
      <c r="A1840" s="3">
        <v>1838</v>
      </c>
      <c r="B1840" s="179" t="s">
        <v>2734</v>
      </c>
      <c r="C1840" s="36" t="s">
        <v>2725</v>
      </c>
      <c r="D1840" s="6" t="s">
        <v>98</v>
      </c>
      <c r="E1840" s="180">
        <v>9787533078928</v>
      </c>
      <c r="F1840" s="19">
        <v>36</v>
      </c>
      <c r="G1840" s="8">
        <v>4</v>
      </c>
      <c r="H1840" s="13">
        <v>9</v>
      </c>
      <c r="I1840" s="181" t="s">
        <v>2060</v>
      </c>
      <c r="J1840" s="83" t="s">
        <v>41</v>
      </c>
      <c r="K1840" s="10" t="s">
        <v>17</v>
      </c>
    </row>
    <row r="1841" spans="1:11" ht="36" customHeight="1">
      <c r="A1841" s="10">
        <v>1839</v>
      </c>
      <c r="B1841" s="179" t="s">
        <v>2735</v>
      </c>
      <c r="C1841" s="36" t="s">
        <v>2725</v>
      </c>
      <c r="D1841" s="6" t="s">
        <v>98</v>
      </c>
      <c r="E1841" s="180">
        <v>9787533078973</v>
      </c>
      <c r="F1841" s="19">
        <v>36</v>
      </c>
      <c r="G1841" s="8">
        <v>4</v>
      </c>
      <c r="H1841" s="13">
        <v>9</v>
      </c>
      <c r="I1841" s="181" t="s">
        <v>2060</v>
      </c>
      <c r="J1841" s="83" t="s">
        <v>41</v>
      </c>
      <c r="K1841" s="10" t="s">
        <v>17</v>
      </c>
    </row>
    <row r="1842" spans="1:11" ht="36" customHeight="1">
      <c r="A1842" s="10">
        <v>1840</v>
      </c>
      <c r="B1842" s="179" t="s">
        <v>2736</v>
      </c>
      <c r="C1842" s="36" t="s">
        <v>2725</v>
      </c>
      <c r="D1842" s="6" t="s">
        <v>98</v>
      </c>
      <c r="E1842" s="180">
        <v>9787533078935</v>
      </c>
      <c r="F1842" s="19">
        <v>36</v>
      </c>
      <c r="G1842" s="8">
        <v>4</v>
      </c>
      <c r="H1842" s="13">
        <v>9</v>
      </c>
      <c r="I1842" s="181" t="s">
        <v>2060</v>
      </c>
      <c r="J1842" s="83" t="s">
        <v>41</v>
      </c>
      <c r="K1842" s="10" t="s">
        <v>17</v>
      </c>
    </row>
    <row r="1843" spans="1:11" ht="36" customHeight="1">
      <c r="A1843" s="3">
        <v>1841</v>
      </c>
      <c r="B1843" s="179" t="s">
        <v>2737</v>
      </c>
      <c r="C1843" s="36" t="s">
        <v>2725</v>
      </c>
      <c r="D1843" s="6" t="s">
        <v>98</v>
      </c>
      <c r="E1843" s="180">
        <v>9787533079048</v>
      </c>
      <c r="F1843" s="19">
        <v>36</v>
      </c>
      <c r="G1843" s="8">
        <v>4</v>
      </c>
      <c r="H1843" s="13">
        <v>9</v>
      </c>
      <c r="I1843" s="181" t="s">
        <v>2060</v>
      </c>
      <c r="J1843" s="83" t="s">
        <v>41</v>
      </c>
      <c r="K1843" s="10" t="s">
        <v>17</v>
      </c>
    </row>
    <row r="1844" spans="1:11" ht="36" customHeight="1">
      <c r="A1844" s="10">
        <v>1842</v>
      </c>
      <c r="B1844" s="179" t="s">
        <v>2738</v>
      </c>
      <c r="C1844" s="36" t="s">
        <v>2725</v>
      </c>
      <c r="D1844" s="6" t="s">
        <v>98</v>
      </c>
      <c r="E1844" s="180">
        <v>9787533078942</v>
      </c>
      <c r="F1844" s="19">
        <v>36</v>
      </c>
      <c r="G1844" s="8">
        <v>4</v>
      </c>
      <c r="H1844" s="13">
        <v>9</v>
      </c>
      <c r="I1844" s="181" t="s">
        <v>2060</v>
      </c>
      <c r="J1844" s="83" t="s">
        <v>41</v>
      </c>
      <c r="K1844" s="10" t="s">
        <v>17</v>
      </c>
    </row>
    <row r="1845" spans="1:11" ht="36" customHeight="1">
      <c r="A1845" s="10">
        <v>1843</v>
      </c>
      <c r="B1845" s="179" t="s">
        <v>2739</v>
      </c>
      <c r="C1845" s="36" t="s">
        <v>2725</v>
      </c>
      <c r="D1845" s="6" t="s">
        <v>98</v>
      </c>
      <c r="E1845" s="180">
        <v>9787533078959</v>
      </c>
      <c r="F1845" s="19">
        <v>36</v>
      </c>
      <c r="G1845" s="8">
        <v>4</v>
      </c>
      <c r="H1845" s="13">
        <v>9</v>
      </c>
      <c r="I1845" s="181" t="s">
        <v>2060</v>
      </c>
      <c r="J1845" s="83" t="s">
        <v>41</v>
      </c>
      <c r="K1845" s="10" t="s">
        <v>17</v>
      </c>
    </row>
    <row r="1846" spans="1:11" ht="36" customHeight="1">
      <c r="A1846" s="3">
        <v>1844</v>
      </c>
      <c r="B1846" s="179" t="s">
        <v>2740</v>
      </c>
      <c r="C1846" s="36" t="s">
        <v>2725</v>
      </c>
      <c r="D1846" s="6" t="s">
        <v>98</v>
      </c>
      <c r="E1846" s="180">
        <v>9787533079055</v>
      </c>
      <c r="F1846" s="19">
        <v>36</v>
      </c>
      <c r="G1846" s="8">
        <v>4</v>
      </c>
      <c r="H1846" s="13">
        <v>9</v>
      </c>
      <c r="I1846" s="181" t="s">
        <v>2060</v>
      </c>
      <c r="J1846" s="83" t="s">
        <v>41</v>
      </c>
      <c r="K1846" s="10" t="s">
        <v>17</v>
      </c>
    </row>
    <row r="1847" spans="1:11" ht="36" customHeight="1">
      <c r="A1847" s="10">
        <v>1845</v>
      </c>
      <c r="B1847" s="4" t="s">
        <v>2741</v>
      </c>
      <c r="C1847" s="5" t="s">
        <v>2742</v>
      </c>
      <c r="D1847" s="6" t="s">
        <v>80</v>
      </c>
      <c r="E1847" s="47">
        <v>9787532965830</v>
      </c>
      <c r="F1847" s="18">
        <v>30</v>
      </c>
      <c r="G1847" s="18">
        <v>17</v>
      </c>
      <c r="H1847" s="8">
        <v>1.8</v>
      </c>
      <c r="I1847" s="9" t="s">
        <v>15</v>
      </c>
      <c r="J1847" s="102" t="s">
        <v>31</v>
      </c>
      <c r="K1847" s="10" t="s">
        <v>17</v>
      </c>
    </row>
    <row r="1848" spans="1:11" ht="36" customHeight="1">
      <c r="A1848" s="10">
        <v>1846</v>
      </c>
      <c r="B1848" s="4" t="s">
        <v>2743</v>
      </c>
      <c r="C1848" s="5" t="s">
        <v>2742</v>
      </c>
      <c r="D1848" s="6" t="s">
        <v>89</v>
      </c>
      <c r="E1848" s="47">
        <v>9787532952847</v>
      </c>
      <c r="F1848" s="18">
        <v>45</v>
      </c>
      <c r="G1848" s="18">
        <v>18.5</v>
      </c>
      <c r="H1848" s="8">
        <v>2.4</v>
      </c>
      <c r="I1848" s="9" t="s">
        <v>15</v>
      </c>
      <c r="J1848" s="102" t="s">
        <v>31</v>
      </c>
      <c r="K1848" s="9" t="s">
        <v>879</v>
      </c>
    </row>
    <row r="1849" spans="1:11" ht="36" customHeight="1">
      <c r="A1849" s="3">
        <v>1847</v>
      </c>
      <c r="B1849" s="4" t="s">
        <v>2744</v>
      </c>
      <c r="C1849" s="5" t="s">
        <v>2742</v>
      </c>
      <c r="D1849" s="6" t="s">
        <v>59</v>
      </c>
      <c r="E1849" s="47">
        <v>9787532966318</v>
      </c>
      <c r="F1849" s="18">
        <v>55</v>
      </c>
      <c r="G1849" s="18">
        <v>14.25</v>
      </c>
      <c r="H1849" s="8">
        <v>3.8</v>
      </c>
      <c r="I1849" s="9" t="s">
        <v>15</v>
      </c>
      <c r="J1849" s="102" t="s">
        <v>31</v>
      </c>
      <c r="K1849" s="9" t="s">
        <v>879</v>
      </c>
    </row>
    <row r="1850" spans="1:11" ht="36" customHeight="1">
      <c r="A1850" s="10">
        <v>1848</v>
      </c>
      <c r="B1850" s="4" t="s">
        <v>2745</v>
      </c>
      <c r="C1850" s="5" t="s">
        <v>2742</v>
      </c>
      <c r="D1850" s="6" t="s">
        <v>59</v>
      </c>
      <c r="E1850" s="47">
        <v>9787532965908</v>
      </c>
      <c r="F1850" s="18">
        <v>60</v>
      </c>
      <c r="G1850" s="18">
        <v>23</v>
      </c>
      <c r="H1850" s="8">
        <v>2.6</v>
      </c>
      <c r="I1850" s="9" t="s">
        <v>15</v>
      </c>
      <c r="J1850" s="102" t="s">
        <v>16</v>
      </c>
      <c r="K1850" s="9" t="s">
        <v>879</v>
      </c>
    </row>
    <row r="1851" spans="1:11" ht="36" customHeight="1">
      <c r="A1851" s="10">
        <v>1849</v>
      </c>
      <c r="B1851" s="4" t="s">
        <v>2746</v>
      </c>
      <c r="C1851" s="5" t="s">
        <v>2742</v>
      </c>
      <c r="D1851" s="6" t="s">
        <v>59</v>
      </c>
      <c r="E1851" s="47">
        <v>9787532966080</v>
      </c>
      <c r="F1851" s="18">
        <v>28</v>
      </c>
      <c r="G1851" s="18">
        <v>5</v>
      </c>
      <c r="H1851" s="8">
        <v>5.6</v>
      </c>
      <c r="I1851" s="9" t="s">
        <v>857</v>
      </c>
      <c r="J1851" s="102" t="s">
        <v>31</v>
      </c>
      <c r="K1851" s="9" t="s">
        <v>17</v>
      </c>
    </row>
    <row r="1852" spans="1:11" ht="36" customHeight="1">
      <c r="A1852" s="3">
        <v>1850</v>
      </c>
      <c r="B1852" s="4" t="s">
        <v>2747</v>
      </c>
      <c r="C1852" s="5" t="s">
        <v>2742</v>
      </c>
      <c r="D1852" s="6" t="s">
        <v>290</v>
      </c>
      <c r="E1852" s="47">
        <v>9787532963676</v>
      </c>
      <c r="F1852" s="18">
        <v>26</v>
      </c>
      <c r="G1852" s="18">
        <v>5.5</v>
      </c>
      <c r="H1852" s="8">
        <v>4.7</v>
      </c>
      <c r="I1852" s="9" t="s">
        <v>857</v>
      </c>
      <c r="J1852" s="102" t="s">
        <v>31</v>
      </c>
      <c r="K1852" s="9" t="s">
        <v>17</v>
      </c>
    </row>
    <row r="1853" spans="1:11" ht="36" customHeight="1">
      <c r="A1853" s="10">
        <v>1851</v>
      </c>
      <c r="B1853" s="4" t="s">
        <v>2748</v>
      </c>
      <c r="C1853" s="5" t="s">
        <v>2742</v>
      </c>
      <c r="D1853" s="6" t="s">
        <v>55</v>
      </c>
      <c r="E1853" s="47">
        <v>9787532963492</v>
      </c>
      <c r="F1853" s="18">
        <v>28</v>
      </c>
      <c r="G1853" s="18">
        <v>5</v>
      </c>
      <c r="H1853" s="8">
        <v>5.6</v>
      </c>
      <c r="I1853" s="9" t="s">
        <v>857</v>
      </c>
      <c r="J1853" s="102" t="s">
        <v>41</v>
      </c>
      <c r="K1853" s="9" t="s">
        <v>17</v>
      </c>
    </row>
    <row r="1854" spans="1:11" ht="36" customHeight="1">
      <c r="A1854" s="10">
        <v>1852</v>
      </c>
      <c r="B1854" s="4" t="s">
        <v>2749</v>
      </c>
      <c r="C1854" s="5" t="s">
        <v>2742</v>
      </c>
      <c r="D1854" s="6" t="s">
        <v>55</v>
      </c>
      <c r="E1854" s="47">
        <v>9787532963461</v>
      </c>
      <c r="F1854" s="18">
        <v>28</v>
      </c>
      <c r="G1854" s="18">
        <v>4.66</v>
      </c>
      <c r="H1854" s="8">
        <v>6</v>
      </c>
      <c r="I1854" s="9" t="s">
        <v>857</v>
      </c>
      <c r="J1854" s="102" t="s">
        <v>41</v>
      </c>
      <c r="K1854" s="9" t="s">
        <v>17</v>
      </c>
    </row>
    <row r="1855" spans="1:11" ht="36" customHeight="1">
      <c r="A1855" s="3">
        <v>1853</v>
      </c>
      <c r="B1855" s="4" t="s">
        <v>2750</v>
      </c>
      <c r="C1855" s="5" t="s">
        <v>2742</v>
      </c>
      <c r="D1855" s="6" t="s">
        <v>55</v>
      </c>
      <c r="E1855" s="47">
        <v>9787532963799</v>
      </c>
      <c r="F1855" s="18">
        <v>28</v>
      </c>
      <c r="G1855" s="18">
        <v>5</v>
      </c>
      <c r="H1855" s="8">
        <v>5.6</v>
      </c>
      <c r="I1855" s="9" t="s">
        <v>857</v>
      </c>
      <c r="J1855" s="102" t="s">
        <v>41</v>
      </c>
      <c r="K1855" s="9" t="s">
        <v>17</v>
      </c>
    </row>
    <row r="1856" spans="1:11" ht="36" customHeight="1">
      <c r="A1856" s="10">
        <v>1854</v>
      </c>
      <c r="B1856" s="4" t="s">
        <v>2751</v>
      </c>
      <c r="C1856" s="5" t="s">
        <v>2742</v>
      </c>
      <c r="D1856" s="6" t="s">
        <v>55</v>
      </c>
      <c r="E1856" s="47">
        <v>9787532963454</v>
      </c>
      <c r="F1856" s="18">
        <v>28</v>
      </c>
      <c r="G1856" s="18">
        <v>5.5</v>
      </c>
      <c r="H1856" s="8">
        <v>5</v>
      </c>
      <c r="I1856" s="9" t="s">
        <v>857</v>
      </c>
      <c r="J1856" s="102" t="s">
        <v>41</v>
      </c>
      <c r="K1856" s="9" t="s">
        <v>17</v>
      </c>
    </row>
    <row r="1857" spans="1:11" ht="36" customHeight="1">
      <c r="A1857" s="10">
        <v>1855</v>
      </c>
      <c r="B1857" s="4" t="s">
        <v>2752</v>
      </c>
      <c r="C1857" s="5" t="s">
        <v>2742</v>
      </c>
      <c r="D1857" s="6" t="s">
        <v>55</v>
      </c>
      <c r="E1857" s="47">
        <v>9787532963805</v>
      </c>
      <c r="F1857" s="18">
        <v>28</v>
      </c>
      <c r="G1857" s="18">
        <v>5.5</v>
      </c>
      <c r="H1857" s="8">
        <v>5</v>
      </c>
      <c r="I1857" s="9" t="s">
        <v>857</v>
      </c>
      <c r="J1857" s="102" t="s">
        <v>41</v>
      </c>
      <c r="K1857" s="9" t="s">
        <v>17</v>
      </c>
    </row>
    <row r="1858" spans="1:11" ht="36" customHeight="1">
      <c r="A1858" s="3">
        <v>1856</v>
      </c>
      <c r="B1858" s="4" t="s">
        <v>2753</v>
      </c>
      <c r="C1858" s="5" t="s">
        <v>2742</v>
      </c>
      <c r="D1858" s="6" t="s">
        <v>98</v>
      </c>
      <c r="E1858" s="47">
        <v>9787532963447</v>
      </c>
      <c r="F1858" s="18">
        <v>26</v>
      </c>
      <c r="G1858" s="18">
        <v>6</v>
      </c>
      <c r="H1858" s="8">
        <v>4.3</v>
      </c>
      <c r="I1858" s="9" t="s">
        <v>857</v>
      </c>
      <c r="J1858" s="102" t="s">
        <v>31</v>
      </c>
      <c r="K1858" s="9" t="s">
        <v>17</v>
      </c>
    </row>
    <row r="1859" spans="1:11" ht="36" customHeight="1">
      <c r="A1859" s="10">
        <v>1857</v>
      </c>
      <c r="B1859" s="4" t="s">
        <v>2754</v>
      </c>
      <c r="C1859" s="5" t="s">
        <v>2742</v>
      </c>
      <c r="D1859" s="6" t="s">
        <v>30</v>
      </c>
      <c r="E1859" s="47">
        <v>9787532963775</v>
      </c>
      <c r="F1859" s="18">
        <v>58</v>
      </c>
      <c r="G1859" s="18">
        <v>21</v>
      </c>
      <c r="H1859" s="8">
        <v>2.7</v>
      </c>
      <c r="I1859" s="9" t="s">
        <v>15</v>
      </c>
      <c r="J1859" s="102" t="s">
        <v>31</v>
      </c>
      <c r="K1859" s="9" t="s">
        <v>17</v>
      </c>
    </row>
    <row r="1860" spans="1:11" ht="36" customHeight="1">
      <c r="A1860" s="10">
        <v>1858</v>
      </c>
      <c r="B1860" s="4" t="s">
        <v>2755</v>
      </c>
      <c r="C1860" s="5" t="s">
        <v>2742</v>
      </c>
      <c r="D1860" s="6" t="s">
        <v>30</v>
      </c>
      <c r="E1860" s="47">
        <v>9787532952700</v>
      </c>
      <c r="F1860" s="18">
        <v>45</v>
      </c>
      <c r="G1860" s="18">
        <v>16</v>
      </c>
      <c r="H1860" s="8">
        <v>2.8</v>
      </c>
      <c r="I1860" s="9" t="s">
        <v>15</v>
      </c>
      <c r="J1860" s="102" t="s">
        <v>31</v>
      </c>
      <c r="K1860" s="9" t="s">
        <v>17</v>
      </c>
    </row>
    <row r="1861" spans="1:11" ht="36" customHeight="1">
      <c r="A1861" s="3">
        <v>1859</v>
      </c>
      <c r="B1861" s="4" t="s">
        <v>2756</v>
      </c>
      <c r="C1861" s="5" t="s">
        <v>2742</v>
      </c>
      <c r="D1861" s="6" t="s">
        <v>92</v>
      </c>
      <c r="E1861" s="47">
        <v>9787532962952</v>
      </c>
      <c r="F1861" s="18">
        <v>45</v>
      </c>
      <c r="G1861" s="18">
        <v>21.25</v>
      </c>
      <c r="H1861" s="8">
        <v>2.1</v>
      </c>
      <c r="I1861" s="9" t="s">
        <v>15</v>
      </c>
      <c r="J1861" s="102" t="s">
        <v>31</v>
      </c>
      <c r="K1861" s="9" t="s">
        <v>17</v>
      </c>
    </row>
    <row r="1862" spans="1:11" ht="36" customHeight="1">
      <c r="A1862" s="10">
        <v>1860</v>
      </c>
      <c r="B1862" s="41" t="s">
        <v>2757</v>
      </c>
      <c r="C1862" s="42" t="s">
        <v>2758</v>
      </c>
      <c r="D1862" s="6" t="s">
        <v>92</v>
      </c>
      <c r="E1862" s="170">
        <v>9787544098816</v>
      </c>
      <c r="F1862" s="58">
        <v>28</v>
      </c>
      <c r="G1862" s="58">
        <v>6</v>
      </c>
      <c r="H1862" s="15">
        <f t="shared" ref="H1862:H1925" si="36">F1862/G1862</f>
        <v>4.6666666666666696</v>
      </c>
      <c r="I1862" s="55" t="s">
        <v>15</v>
      </c>
      <c r="J1862" s="174" t="s">
        <v>41</v>
      </c>
      <c r="K1862" s="3" t="s">
        <v>182</v>
      </c>
    </row>
    <row r="1863" spans="1:11" ht="36" customHeight="1">
      <c r="A1863" s="10">
        <v>1861</v>
      </c>
      <c r="B1863" s="51" t="s">
        <v>2759</v>
      </c>
      <c r="C1863" s="42" t="s">
        <v>2758</v>
      </c>
      <c r="D1863" s="6" t="s">
        <v>92</v>
      </c>
      <c r="E1863" s="170">
        <v>9787570303113</v>
      </c>
      <c r="F1863" s="58">
        <v>28</v>
      </c>
      <c r="G1863" s="58">
        <v>6</v>
      </c>
      <c r="H1863" s="15">
        <f t="shared" si="36"/>
        <v>4.6666666666666696</v>
      </c>
      <c r="I1863" s="55">
        <v>16</v>
      </c>
      <c r="J1863" s="104" t="s">
        <v>41</v>
      </c>
      <c r="K1863" s="55" t="s">
        <v>182</v>
      </c>
    </row>
    <row r="1864" spans="1:11" ht="36" customHeight="1">
      <c r="A1864" s="3">
        <v>1862</v>
      </c>
      <c r="B1864" s="51" t="s">
        <v>2760</v>
      </c>
      <c r="C1864" s="42" t="s">
        <v>2758</v>
      </c>
      <c r="D1864" s="6" t="s">
        <v>92</v>
      </c>
      <c r="E1864" s="170">
        <v>9787544098298</v>
      </c>
      <c r="F1864" s="58">
        <v>28</v>
      </c>
      <c r="G1864" s="58">
        <v>6</v>
      </c>
      <c r="H1864" s="15">
        <f t="shared" si="36"/>
        <v>4.6666666666666696</v>
      </c>
      <c r="I1864" s="55" t="s">
        <v>15</v>
      </c>
      <c r="J1864" s="174" t="s">
        <v>41</v>
      </c>
      <c r="K1864" s="55" t="s">
        <v>182</v>
      </c>
    </row>
    <row r="1865" spans="1:11" ht="36" customHeight="1">
      <c r="A1865" s="10">
        <v>1863</v>
      </c>
      <c r="B1865" s="51" t="s">
        <v>2761</v>
      </c>
      <c r="C1865" s="42" t="s">
        <v>2758</v>
      </c>
      <c r="D1865" s="6" t="s">
        <v>92</v>
      </c>
      <c r="E1865" s="170">
        <v>9787570300228</v>
      </c>
      <c r="F1865" s="58">
        <v>28</v>
      </c>
      <c r="G1865" s="58">
        <v>6</v>
      </c>
      <c r="H1865" s="15">
        <f t="shared" si="36"/>
        <v>4.6666666666666696</v>
      </c>
      <c r="I1865" s="55" t="s">
        <v>15</v>
      </c>
      <c r="J1865" s="104" t="s">
        <v>41</v>
      </c>
      <c r="K1865" s="55" t="s">
        <v>182</v>
      </c>
    </row>
    <row r="1866" spans="1:11" ht="36" customHeight="1">
      <c r="A1866" s="10">
        <v>1864</v>
      </c>
      <c r="B1866" s="51" t="s">
        <v>2762</v>
      </c>
      <c r="C1866" s="42" t="s">
        <v>2758</v>
      </c>
      <c r="D1866" s="6" t="s">
        <v>92</v>
      </c>
      <c r="E1866" s="170">
        <v>9787544098335</v>
      </c>
      <c r="F1866" s="58">
        <v>28</v>
      </c>
      <c r="G1866" s="58">
        <v>6</v>
      </c>
      <c r="H1866" s="15">
        <f t="shared" si="36"/>
        <v>4.6666666666666696</v>
      </c>
      <c r="I1866" s="55" t="s">
        <v>15</v>
      </c>
      <c r="J1866" s="174" t="s">
        <v>41</v>
      </c>
      <c r="K1866" s="55" t="s">
        <v>182</v>
      </c>
    </row>
    <row r="1867" spans="1:11" ht="36" customHeight="1">
      <c r="A1867" s="3">
        <v>1865</v>
      </c>
      <c r="B1867" s="51" t="s">
        <v>2763</v>
      </c>
      <c r="C1867" s="42" t="s">
        <v>2758</v>
      </c>
      <c r="D1867" s="6" t="s">
        <v>92</v>
      </c>
      <c r="E1867" s="170">
        <v>9787570300273</v>
      </c>
      <c r="F1867" s="58">
        <v>28</v>
      </c>
      <c r="G1867" s="58">
        <v>6</v>
      </c>
      <c r="H1867" s="15">
        <f t="shared" si="36"/>
        <v>4.6666666666666696</v>
      </c>
      <c r="I1867" s="55" t="s">
        <v>15</v>
      </c>
      <c r="J1867" s="104" t="s">
        <v>41</v>
      </c>
      <c r="K1867" s="55" t="s">
        <v>182</v>
      </c>
    </row>
    <row r="1868" spans="1:11" ht="36" customHeight="1">
      <c r="A1868" s="10">
        <v>1866</v>
      </c>
      <c r="B1868" s="51" t="s">
        <v>2764</v>
      </c>
      <c r="C1868" s="42" t="s">
        <v>2758</v>
      </c>
      <c r="D1868" s="6" t="s">
        <v>98</v>
      </c>
      <c r="E1868" s="170">
        <v>9787570314454</v>
      </c>
      <c r="F1868" s="58">
        <v>24</v>
      </c>
      <c r="G1868" s="58">
        <v>5.5</v>
      </c>
      <c r="H1868" s="15">
        <f t="shared" si="36"/>
        <v>4.3636363636363598</v>
      </c>
      <c r="I1868" s="55" t="s">
        <v>2765</v>
      </c>
      <c r="J1868" s="174" t="s">
        <v>41</v>
      </c>
      <c r="K1868" s="55" t="s">
        <v>32</v>
      </c>
    </row>
    <row r="1869" spans="1:11" ht="36" customHeight="1">
      <c r="A1869" s="10">
        <v>1867</v>
      </c>
      <c r="B1869" s="51" t="s">
        <v>2766</v>
      </c>
      <c r="C1869" s="42" t="s">
        <v>2758</v>
      </c>
      <c r="D1869" s="6" t="s">
        <v>98</v>
      </c>
      <c r="E1869" s="170">
        <v>9787570314478</v>
      </c>
      <c r="F1869" s="58">
        <v>24</v>
      </c>
      <c r="G1869" s="58">
        <v>5.75</v>
      </c>
      <c r="H1869" s="15">
        <f t="shared" si="36"/>
        <v>4.1739130434782599</v>
      </c>
      <c r="I1869" s="55" t="s">
        <v>2765</v>
      </c>
      <c r="J1869" s="174" t="s">
        <v>31</v>
      </c>
      <c r="K1869" s="55" t="s">
        <v>32</v>
      </c>
    </row>
    <row r="1870" spans="1:11" ht="36" customHeight="1">
      <c r="A1870" s="3">
        <v>1868</v>
      </c>
      <c r="B1870" s="51" t="s">
        <v>2767</v>
      </c>
      <c r="C1870" s="42" t="s">
        <v>2758</v>
      </c>
      <c r="D1870" s="6" t="s">
        <v>98</v>
      </c>
      <c r="E1870" s="170">
        <v>9787570314461</v>
      </c>
      <c r="F1870" s="58">
        <v>24</v>
      </c>
      <c r="G1870" s="58">
        <v>5.5</v>
      </c>
      <c r="H1870" s="15">
        <f t="shared" si="36"/>
        <v>4.3636363636363598</v>
      </c>
      <c r="I1870" s="55" t="s">
        <v>874</v>
      </c>
      <c r="J1870" s="174" t="s">
        <v>31</v>
      </c>
      <c r="K1870" s="55" t="s">
        <v>32</v>
      </c>
    </row>
    <row r="1871" spans="1:11" ht="36" customHeight="1">
      <c r="A1871" s="10">
        <v>1869</v>
      </c>
      <c r="B1871" s="51" t="s">
        <v>2768</v>
      </c>
      <c r="C1871" s="42" t="s">
        <v>2758</v>
      </c>
      <c r="D1871" s="6" t="s">
        <v>87</v>
      </c>
      <c r="E1871" s="170">
        <v>9787570327805</v>
      </c>
      <c r="F1871" s="58">
        <v>26</v>
      </c>
      <c r="G1871" s="58">
        <v>5.75</v>
      </c>
      <c r="H1871" s="15">
        <f t="shared" si="36"/>
        <v>4.5217391304347796</v>
      </c>
      <c r="I1871" s="55" t="s">
        <v>2765</v>
      </c>
      <c r="J1871" s="174" t="s">
        <v>31</v>
      </c>
      <c r="K1871" s="55" t="s">
        <v>32</v>
      </c>
    </row>
    <row r="1872" spans="1:11" ht="36" customHeight="1">
      <c r="A1872" s="10">
        <v>1870</v>
      </c>
      <c r="B1872" s="51" t="s">
        <v>2769</v>
      </c>
      <c r="C1872" s="42" t="s">
        <v>2758</v>
      </c>
      <c r="D1872" s="6" t="s">
        <v>98</v>
      </c>
      <c r="E1872" s="170">
        <v>9787570303090</v>
      </c>
      <c r="F1872" s="58">
        <v>24</v>
      </c>
      <c r="G1872" s="58">
        <v>6.5</v>
      </c>
      <c r="H1872" s="15">
        <f t="shared" si="36"/>
        <v>3.6923076923076898</v>
      </c>
      <c r="I1872" s="55" t="s">
        <v>2770</v>
      </c>
      <c r="J1872" s="174" t="s">
        <v>31</v>
      </c>
      <c r="K1872" s="55" t="s">
        <v>32</v>
      </c>
    </row>
    <row r="1873" spans="1:11" ht="36" customHeight="1">
      <c r="A1873" s="3">
        <v>1871</v>
      </c>
      <c r="B1873" s="51" t="s">
        <v>2771</v>
      </c>
      <c r="C1873" s="42" t="s">
        <v>2758</v>
      </c>
      <c r="D1873" s="6" t="s">
        <v>98</v>
      </c>
      <c r="E1873" s="170">
        <v>9787544099646</v>
      </c>
      <c r="F1873" s="58">
        <v>24</v>
      </c>
      <c r="G1873" s="58">
        <v>6</v>
      </c>
      <c r="H1873" s="15">
        <f t="shared" si="36"/>
        <v>4</v>
      </c>
      <c r="I1873" s="55" t="s">
        <v>2765</v>
      </c>
      <c r="J1873" s="174" t="s">
        <v>31</v>
      </c>
      <c r="K1873" s="55" t="s">
        <v>32</v>
      </c>
    </row>
    <row r="1874" spans="1:11" ht="36" customHeight="1">
      <c r="A1874" s="10">
        <v>1872</v>
      </c>
      <c r="B1874" s="51" t="s">
        <v>2772</v>
      </c>
      <c r="C1874" s="42" t="s">
        <v>2758</v>
      </c>
      <c r="D1874" s="6" t="s">
        <v>184</v>
      </c>
      <c r="E1874" s="170">
        <v>9787570316779</v>
      </c>
      <c r="F1874" s="58">
        <v>25</v>
      </c>
      <c r="G1874" s="58">
        <v>6.75</v>
      </c>
      <c r="H1874" s="15">
        <f t="shared" si="36"/>
        <v>3.7037037037037002</v>
      </c>
      <c r="I1874" s="55" t="s">
        <v>2765</v>
      </c>
      <c r="J1874" s="174" t="s">
        <v>31</v>
      </c>
      <c r="K1874" s="55" t="s">
        <v>182</v>
      </c>
    </row>
    <row r="1875" spans="1:11" ht="36" customHeight="1">
      <c r="A1875" s="10">
        <v>1873</v>
      </c>
      <c r="B1875" s="51" t="s">
        <v>2773</v>
      </c>
      <c r="C1875" s="42" t="s">
        <v>2758</v>
      </c>
      <c r="D1875" s="6" t="s">
        <v>184</v>
      </c>
      <c r="E1875" s="170">
        <v>9787570316786</v>
      </c>
      <c r="F1875" s="58">
        <v>25</v>
      </c>
      <c r="G1875" s="58">
        <v>6.5</v>
      </c>
      <c r="H1875" s="15">
        <f t="shared" si="36"/>
        <v>3.8461538461538498</v>
      </c>
      <c r="I1875" s="55" t="s">
        <v>2765</v>
      </c>
      <c r="J1875" s="174" t="s">
        <v>31</v>
      </c>
      <c r="K1875" s="55" t="s">
        <v>182</v>
      </c>
    </row>
    <row r="1876" spans="1:11" ht="36" customHeight="1">
      <c r="A1876" s="3">
        <v>1874</v>
      </c>
      <c r="B1876" s="51" t="s">
        <v>2774</v>
      </c>
      <c r="C1876" s="42" t="s">
        <v>2758</v>
      </c>
      <c r="D1876" s="6" t="s">
        <v>184</v>
      </c>
      <c r="E1876" s="170">
        <v>9787570316793</v>
      </c>
      <c r="F1876" s="58">
        <v>25</v>
      </c>
      <c r="G1876" s="58">
        <v>6.75</v>
      </c>
      <c r="H1876" s="15">
        <f t="shared" si="36"/>
        <v>3.7037037037037002</v>
      </c>
      <c r="I1876" s="55" t="s">
        <v>2765</v>
      </c>
      <c r="J1876" s="174" t="s">
        <v>31</v>
      </c>
      <c r="K1876" s="55" t="s">
        <v>182</v>
      </c>
    </row>
    <row r="1877" spans="1:11" ht="36" customHeight="1">
      <c r="A1877" s="10">
        <v>1875</v>
      </c>
      <c r="B1877" s="51" t="s">
        <v>2775</v>
      </c>
      <c r="C1877" s="42" t="s">
        <v>2758</v>
      </c>
      <c r="D1877" s="6" t="s">
        <v>184</v>
      </c>
      <c r="E1877" s="170">
        <v>9787570315055</v>
      </c>
      <c r="F1877" s="58">
        <v>32</v>
      </c>
      <c r="G1877" s="58">
        <v>9.25</v>
      </c>
      <c r="H1877" s="15">
        <f t="shared" si="36"/>
        <v>3.4594594594594601</v>
      </c>
      <c r="I1877" s="55" t="s">
        <v>874</v>
      </c>
      <c r="J1877" s="174" t="s">
        <v>31</v>
      </c>
      <c r="K1877" s="55" t="s">
        <v>884</v>
      </c>
    </row>
    <row r="1878" spans="1:11" ht="36" customHeight="1">
      <c r="A1878" s="10">
        <v>1876</v>
      </c>
      <c r="B1878" s="51" t="s">
        <v>2776</v>
      </c>
      <c r="C1878" s="42" t="s">
        <v>2758</v>
      </c>
      <c r="D1878" s="6" t="s">
        <v>184</v>
      </c>
      <c r="E1878" s="170">
        <v>9787570314379</v>
      </c>
      <c r="F1878" s="58">
        <v>31</v>
      </c>
      <c r="G1878" s="58">
        <v>8</v>
      </c>
      <c r="H1878" s="15">
        <f t="shared" si="36"/>
        <v>3.875</v>
      </c>
      <c r="I1878" s="55" t="s">
        <v>874</v>
      </c>
      <c r="J1878" s="174" t="s">
        <v>31</v>
      </c>
      <c r="K1878" s="55" t="s">
        <v>884</v>
      </c>
    </row>
    <row r="1879" spans="1:11" ht="36" customHeight="1">
      <c r="A1879" s="3">
        <v>1877</v>
      </c>
      <c r="B1879" s="51" t="s">
        <v>2777</v>
      </c>
      <c r="C1879" s="42" t="s">
        <v>2758</v>
      </c>
      <c r="D1879" s="6" t="s">
        <v>184</v>
      </c>
      <c r="E1879" s="170">
        <v>9787570314386</v>
      </c>
      <c r="F1879" s="58">
        <v>29</v>
      </c>
      <c r="G1879" s="58">
        <v>7.75</v>
      </c>
      <c r="H1879" s="15">
        <f t="shared" si="36"/>
        <v>3.7419354838709702</v>
      </c>
      <c r="I1879" s="55" t="s">
        <v>874</v>
      </c>
      <c r="J1879" s="174" t="s">
        <v>31</v>
      </c>
      <c r="K1879" s="55" t="s">
        <v>884</v>
      </c>
    </row>
    <row r="1880" spans="1:11" ht="36" customHeight="1">
      <c r="A1880" s="10">
        <v>1878</v>
      </c>
      <c r="B1880" s="51" t="s">
        <v>2778</v>
      </c>
      <c r="C1880" s="42" t="s">
        <v>2758</v>
      </c>
      <c r="D1880" s="6" t="s">
        <v>184</v>
      </c>
      <c r="E1880" s="170">
        <v>9787570314409</v>
      </c>
      <c r="F1880" s="58">
        <v>29</v>
      </c>
      <c r="G1880" s="58">
        <v>7.5</v>
      </c>
      <c r="H1880" s="15">
        <f t="shared" si="36"/>
        <v>3.8666666666666698</v>
      </c>
      <c r="I1880" s="55" t="s">
        <v>874</v>
      </c>
      <c r="J1880" s="174" t="s">
        <v>31</v>
      </c>
      <c r="K1880" s="55" t="s">
        <v>884</v>
      </c>
    </row>
    <row r="1881" spans="1:11" ht="36" customHeight="1">
      <c r="A1881" s="10">
        <v>1879</v>
      </c>
      <c r="B1881" s="51" t="s">
        <v>2779</v>
      </c>
      <c r="C1881" s="42" t="s">
        <v>2758</v>
      </c>
      <c r="D1881" s="6" t="s">
        <v>184</v>
      </c>
      <c r="E1881" s="170">
        <v>9787570315048</v>
      </c>
      <c r="F1881" s="58">
        <v>32</v>
      </c>
      <c r="G1881" s="58">
        <v>9</v>
      </c>
      <c r="H1881" s="15">
        <f t="shared" si="36"/>
        <v>3.5555555555555598</v>
      </c>
      <c r="I1881" s="55" t="s">
        <v>874</v>
      </c>
      <c r="J1881" s="174" t="s">
        <v>31</v>
      </c>
      <c r="K1881" s="55" t="s">
        <v>884</v>
      </c>
    </row>
    <row r="1882" spans="1:11" ht="36" customHeight="1">
      <c r="A1882" s="3">
        <v>1880</v>
      </c>
      <c r="B1882" s="51" t="s">
        <v>2780</v>
      </c>
      <c r="C1882" s="42" t="s">
        <v>2758</v>
      </c>
      <c r="D1882" s="6" t="s">
        <v>184</v>
      </c>
      <c r="E1882" s="170">
        <v>9787570314393</v>
      </c>
      <c r="F1882" s="58">
        <v>33</v>
      </c>
      <c r="G1882" s="58">
        <v>9</v>
      </c>
      <c r="H1882" s="15">
        <f t="shared" si="36"/>
        <v>3.6666666666666701</v>
      </c>
      <c r="I1882" s="55" t="s">
        <v>874</v>
      </c>
      <c r="J1882" s="174" t="s">
        <v>31</v>
      </c>
      <c r="K1882" s="55" t="s">
        <v>884</v>
      </c>
    </row>
    <row r="1883" spans="1:11" ht="36" customHeight="1">
      <c r="A1883" s="10">
        <v>1881</v>
      </c>
      <c r="B1883" s="51" t="s">
        <v>2781</v>
      </c>
      <c r="C1883" s="42" t="s">
        <v>2758</v>
      </c>
      <c r="D1883" s="6" t="s">
        <v>73</v>
      </c>
      <c r="E1883" s="170">
        <v>9787570318629</v>
      </c>
      <c r="F1883" s="58">
        <v>25</v>
      </c>
      <c r="G1883" s="58">
        <v>7.375</v>
      </c>
      <c r="H1883" s="15">
        <f t="shared" si="36"/>
        <v>3.3898305084745801</v>
      </c>
      <c r="I1883" s="55" t="s">
        <v>2765</v>
      </c>
      <c r="J1883" s="174" t="s">
        <v>16</v>
      </c>
      <c r="K1883" s="55" t="s">
        <v>182</v>
      </c>
    </row>
    <row r="1884" spans="1:11" ht="36" customHeight="1">
      <c r="A1884" s="10">
        <v>1882</v>
      </c>
      <c r="B1884" s="51" t="s">
        <v>2782</v>
      </c>
      <c r="C1884" s="42" t="s">
        <v>2758</v>
      </c>
      <c r="D1884" s="6" t="s">
        <v>73</v>
      </c>
      <c r="E1884" s="170">
        <v>9787570318636</v>
      </c>
      <c r="F1884" s="58">
        <v>25</v>
      </c>
      <c r="G1884" s="58">
        <v>6.75</v>
      </c>
      <c r="H1884" s="15">
        <f t="shared" si="36"/>
        <v>3.7037037037037002</v>
      </c>
      <c r="I1884" s="55" t="s">
        <v>2765</v>
      </c>
      <c r="J1884" s="174" t="s">
        <v>16</v>
      </c>
      <c r="K1884" s="55" t="s">
        <v>182</v>
      </c>
    </row>
    <row r="1885" spans="1:11" ht="36" customHeight="1">
      <c r="A1885" s="3">
        <v>1883</v>
      </c>
      <c r="B1885" s="51" t="s">
        <v>2783</v>
      </c>
      <c r="C1885" s="42" t="s">
        <v>2758</v>
      </c>
      <c r="D1885" s="6" t="s">
        <v>73</v>
      </c>
      <c r="E1885" s="170">
        <v>9787570318612</v>
      </c>
      <c r="F1885" s="58">
        <v>25</v>
      </c>
      <c r="G1885" s="58">
        <v>7.25</v>
      </c>
      <c r="H1885" s="15">
        <f t="shared" si="36"/>
        <v>3.4482758620689702</v>
      </c>
      <c r="I1885" s="55" t="s">
        <v>2765</v>
      </c>
      <c r="J1885" s="174" t="s">
        <v>16</v>
      </c>
      <c r="K1885" s="55" t="s">
        <v>182</v>
      </c>
    </row>
    <row r="1886" spans="1:11" ht="36" customHeight="1">
      <c r="A1886" s="10">
        <v>1884</v>
      </c>
      <c r="B1886" s="51" t="s">
        <v>2784</v>
      </c>
      <c r="C1886" s="42" t="s">
        <v>2758</v>
      </c>
      <c r="D1886" s="6" t="s">
        <v>290</v>
      </c>
      <c r="E1886" s="170">
        <v>9787570314638</v>
      </c>
      <c r="F1886" s="58">
        <v>36</v>
      </c>
      <c r="G1886" s="58">
        <v>8.5</v>
      </c>
      <c r="H1886" s="15">
        <f t="shared" si="36"/>
        <v>4.2352941176470598</v>
      </c>
      <c r="I1886" s="55">
        <v>32</v>
      </c>
      <c r="J1886" s="174" t="s">
        <v>31</v>
      </c>
      <c r="K1886" s="55" t="s">
        <v>2631</v>
      </c>
    </row>
    <row r="1887" spans="1:11" ht="36" customHeight="1">
      <c r="A1887" s="10">
        <v>1885</v>
      </c>
      <c r="B1887" s="51" t="s">
        <v>2785</v>
      </c>
      <c r="C1887" s="42" t="s">
        <v>2758</v>
      </c>
      <c r="D1887" s="6" t="s">
        <v>98</v>
      </c>
      <c r="E1887" s="170">
        <v>9787570312092</v>
      </c>
      <c r="F1887" s="58">
        <v>36</v>
      </c>
      <c r="G1887" s="58">
        <v>9</v>
      </c>
      <c r="H1887" s="15">
        <f t="shared" si="36"/>
        <v>4</v>
      </c>
      <c r="I1887" s="55">
        <v>32</v>
      </c>
      <c r="J1887" s="174" t="s">
        <v>31</v>
      </c>
      <c r="K1887" s="55" t="s">
        <v>2631</v>
      </c>
    </row>
    <row r="1888" spans="1:11" ht="36" customHeight="1">
      <c r="A1888" s="3">
        <v>1886</v>
      </c>
      <c r="B1888" s="51" t="s">
        <v>2786</v>
      </c>
      <c r="C1888" s="42" t="s">
        <v>2758</v>
      </c>
      <c r="D1888" s="6" t="s">
        <v>98</v>
      </c>
      <c r="E1888" s="170">
        <v>9787570312108</v>
      </c>
      <c r="F1888" s="58">
        <v>36</v>
      </c>
      <c r="G1888" s="58">
        <v>9.5</v>
      </c>
      <c r="H1888" s="15">
        <f t="shared" si="36"/>
        <v>3.7894736842105301</v>
      </c>
      <c r="I1888" s="55">
        <v>32</v>
      </c>
      <c r="J1888" s="174" t="s">
        <v>31</v>
      </c>
      <c r="K1888" s="55" t="s">
        <v>2631</v>
      </c>
    </row>
    <row r="1889" spans="1:11" ht="36" customHeight="1">
      <c r="A1889" s="10">
        <v>1887</v>
      </c>
      <c r="B1889" s="51" t="s">
        <v>2787</v>
      </c>
      <c r="C1889" s="42" t="s">
        <v>2758</v>
      </c>
      <c r="D1889" s="6" t="s">
        <v>59</v>
      </c>
      <c r="E1889" s="170">
        <v>9787570323876</v>
      </c>
      <c r="F1889" s="58">
        <v>39</v>
      </c>
      <c r="G1889" s="58">
        <v>9.375</v>
      </c>
      <c r="H1889" s="15">
        <f t="shared" si="36"/>
        <v>4.16</v>
      </c>
      <c r="I1889" s="55" t="s">
        <v>2765</v>
      </c>
      <c r="J1889" s="174" t="s">
        <v>31</v>
      </c>
      <c r="K1889" s="55" t="s">
        <v>2631</v>
      </c>
    </row>
    <row r="1890" spans="1:11" ht="36" customHeight="1">
      <c r="A1890" s="10">
        <v>1888</v>
      </c>
      <c r="B1890" s="51" t="s">
        <v>2788</v>
      </c>
      <c r="C1890" s="42" t="s">
        <v>2758</v>
      </c>
      <c r="D1890" s="6" t="s">
        <v>55</v>
      </c>
      <c r="E1890" s="170">
        <v>9787570314645</v>
      </c>
      <c r="F1890" s="58">
        <v>35</v>
      </c>
      <c r="G1890" s="58">
        <v>8.75</v>
      </c>
      <c r="H1890" s="15">
        <f t="shared" si="36"/>
        <v>4</v>
      </c>
      <c r="I1890" s="55">
        <v>32</v>
      </c>
      <c r="J1890" s="174" t="s">
        <v>31</v>
      </c>
      <c r="K1890" s="55" t="s">
        <v>2631</v>
      </c>
    </row>
    <row r="1891" spans="1:11" ht="36" customHeight="1">
      <c r="A1891" s="3">
        <v>1889</v>
      </c>
      <c r="B1891" s="51" t="s">
        <v>2789</v>
      </c>
      <c r="C1891" s="42" t="s">
        <v>2758</v>
      </c>
      <c r="D1891" s="6" t="s">
        <v>55</v>
      </c>
      <c r="E1891" s="170">
        <v>9787570314331</v>
      </c>
      <c r="F1891" s="58">
        <v>25</v>
      </c>
      <c r="G1891" s="58">
        <v>5.5</v>
      </c>
      <c r="H1891" s="15">
        <f t="shared" si="36"/>
        <v>4.5454545454545503</v>
      </c>
      <c r="I1891" s="55" t="s">
        <v>2765</v>
      </c>
      <c r="J1891" s="174" t="s">
        <v>31</v>
      </c>
      <c r="K1891" s="55" t="s">
        <v>2631</v>
      </c>
    </row>
    <row r="1892" spans="1:11" ht="36" customHeight="1">
      <c r="A1892" s="10">
        <v>1890</v>
      </c>
      <c r="B1892" s="51" t="s">
        <v>2790</v>
      </c>
      <c r="C1892" s="42" t="s">
        <v>2758</v>
      </c>
      <c r="D1892" s="6" t="s">
        <v>55</v>
      </c>
      <c r="E1892" s="170">
        <v>9787570302925</v>
      </c>
      <c r="F1892" s="58">
        <v>25</v>
      </c>
      <c r="G1892" s="58">
        <v>5.5</v>
      </c>
      <c r="H1892" s="15">
        <f t="shared" si="36"/>
        <v>4.5454545454545503</v>
      </c>
      <c r="I1892" s="55" t="s">
        <v>2765</v>
      </c>
      <c r="J1892" s="174" t="s">
        <v>31</v>
      </c>
      <c r="K1892" s="55" t="s">
        <v>2631</v>
      </c>
    </row>
    <row r="1893" spans="1:11" ht="36" customHeight="1">
      <c r="A1893" s="10">
        <v>1891</v>
      </c>
      <c r="B1893" s="51" t="s">
        <v>2791</v>
      </c>
      <c r="C1893" s="42" t="s">
        <v>2758</v>
      </c>
      <c r="D1893" s="6" t="s">
        <v>55</v>
      </c>
      <c r="E1893" s="170">
        <v>9787570314348</v>
      </c>
      <c r="F1893" s="58">
        <v>25</v>
      </c>
      <c r="G1893" s="58">
        <v>5.5</v>
      </c>
      <c r="H1893" s="15">
        <f t="shared" si="36"/>
        <v>4.5454545454545503</v>
      </c>
      <c r="I1893" s="55" t="s">
        <v>2765</v>
      </c>
      <c r="J1893" s="174" t="s">
        <v>31</v>
      </c>
      <c r="K1893" s="55" t="s">
        <v>2631</v>
      </c>
    </row>
    <row r="1894" spans="1:11" ht="36" customHeight="1">
      <c r="A1894" s="3">
        <v>1892</v>
      </c>
      <c r="B1894" s="51" t="s">
        <v>2792</v>
      </c>
      <c r="C1894" s="42" t="s">
        <v>2758</v>
      </c>
      <c r="D1894" s="6" t="s">
        <v>55</v>
      </c>
      <c r="E1894" s="170">
        <v>9787570304479</v>
      </c>
      <c r="F1894" s="58">
        <v>25</v>
      </c>
      <c r="G1894" s="58">
        <v>5.5</v>
      </c>
      <c r="H1894" s="15">
        <f t="shared" si="36"/>
        <v>4.5454545454545503</v>
      </c>
      <c r="I1894" s="55" t="s">
        <v>2765</v>
      </c>
      <c r="J1894" s="174" t="s">
        <v>31</v>
      </c>
      <c r="K1894" s="55" t="s">
        <v>2631</v>
      </c>
    </row>
    <row r="1895" spans="1:11" ht="36" customHeight="1">
      <c r="A1895" s="10">
        <v>1893</v>
      </c>
      <c r="B1895" s="51" t="s">
        <v>2793</v>
      </c>
      <c r="C1895" s="42" t="s">
        <v>2758</v>
      </c>
      <c r="D1895" s="6" t="s">
        <v>55</v>
      </c>
      <c r="E1895" s="170">
        <v>9787570303892</v>
      </c>
      <c r="F1895" s="58">
        <v>25</v>
      </c>
      <c r="G1895" s="58">
        <v>5.5</v>
      </c>
      <c r="H1895" s="15">
        <f t="shared" si="36"/>
        <v>4.5454545454545503</v>
      </c>
      <c r="I1895" s="55" t="s">
        <v>2765</v>
      </c>
      <c r="J1895" s="174" t="s">
        <v>31</v>
      </c>
      <c r="K1895" s="55" t="s">
        <v>2631</v>
      </c>
    </row>
    <row r="1896" spans="1:11" ht="36" customHeight="1">
      <c r="A1896" s="10">
        <v>1894</v>
      </c>
      <c r="B1896" s="51" t="s">
        <v>2794</v>
      </c>
      <c r="C1896" s="42" t="s">
        <v>2758</v>
      </c>
      <c r="D1896" s="6" t="s">
        <v>61</v>
      </c>
      <c r="E1896" s="170">
        <v>9787570318940</v>
      </c>
      <c r="F1896" s="58">
        <v>34</v>
      </c>
      <c r="G1896" s="58">
        <v>11.5</v>
      </c>
      <c r="H1896" s="15">
        <f t="shared" si="36"/>
        <v>2.9565217391304301</v>
      </c>
      <c r="I1896" s="55">
        <v>32</v>
      </c>
      <c r="J1896" s="174" t="s">
        <v>31</v>
      </c>
      <c r="K1896" s="55" t="s">
        <v>32</v>
      </c>
    </row>
    <row r="1897" spans="1:11" ht="36" customHeight="1">
      <c r="A1897" s="3">
        <v>1895</v>
      </c>
      <c r="B1897" s="51" t="s">
        <v>2795</v>
      </c>
      <c r="C1897" s="42" t="s">
        <v>2758</v>
      </c>
      <c r="D1897" s="6" t="s">
        <v>118</v>
      </c>
      <c r="E1897" s="170">
        <v>9787570318957</v>
      </c>
      <c r="F1897" s="58">
        <v>34</v>
      </c>
      <c r="G1897" s="58">
        <v>11.75</v>
      </c>
      <c r="H1897" s="15">
        <f t="shared" si="36"/>
        <v>2.8936170212765999</v>
      </c>
      <c r="I1897" s="55">
        <v>32</v>
      </c>
      <c r="J1897" s="174" t="s">
        <v>31</v>
      </c>
      <c r="K1897" s="55" t="s">
        <v>32</v>
      </c>
    </row>
    <row r="1898" spans="1:11" ht="36" customHeight="1">
      <c r="A1898" s="10">
        <v>1896</v>
      </c>
      <c r="B1898" s="51" t="s">
        <v>2796</v>
      </c>
      <c r="C1898" s="42" t="s">
        <v>2758</v>
      </c>
      <c r="D1898" s="6" t="s">
        <v>432</v>
      </c>
      <c r="E1898" s="170">
        <v>9787570318964</v>
      </c>
      <c r="F1898" s="58">
        <v>34</v>
      </c>
      <c r="G1898" s="58">
        <v>12</v>
      </c>
      <c r="H1898" s="15">
        <f t="shared" si="36"/>
        <v>2.8333333333333299</v>
      </c>
      <c r="I1898" s="55">
        <v>32</v>
      </c>
      <c r="J1898" s="174" t="s">
        <v>31</v>
      </c>
      <c r="K1898" s="55" t="s">
        <v>32</v>
      </c>
    </row>
    <row r="1899" spans="1:11" ht="36" customHeight="1">
      <c r="A1899" s="10">
        <v>1897</v>
      </c>
      <c r="B1899" s="51" t="s">
        <v>2797</v>
      </c>
      <c r="C1899" s="42" t="s">
        <v>2758</v>
      </c>
      <c r="D1899" s="6" t="s">
        <v>432</v>
      </c>
      <c r="E1899" s="170">
        <v>9787570319091</v>
      </c>
      <c r="F1899" s="58">
        <v>34</v>
      </c>
      <c r="G1899" s="58">
        <v>11.5</v>
      </c>
      <c r="H1899" s="15">
        <f t="shared" si="36"/>
        <v>2.9565217391304301</v>
      </c>
      <c r="I1899" s="55">
        <v>32</v>
      </c>
      <c r="J1899" s="174" t="s">
        <v>31</v>
      </c>
      <c r="K1899" s="55" t="s">
        <v>32</v>
      </c>
    </row>
    <row r="1900" spans="1:11" ht="36" customHeight="1">
      <c r="A1900" s="3">
        <v>1898</v>
      </c>
      <c r="B1900" s="51" t="s">
        <v>2798</v>
      </c>
      <c r="C1900" s="42" t="s">
        <v>2758</v>
      </c>
      <c r="D1900" s="6" t="s">
        <v>89</v>
      </c>
      <c r="E1900" s="170">
        <v>9787570319084</v>
      </c>
      <c r="F1900" s="58">
        <v>58</v>
      </c>
      <c r="G1900" s="58">
        <v>10.75</v>
      </c>
      <c r="H1900" s="15">
        <f t="shared" si="36"/>
        <v>5.3953488372093004</v>
      </c>
      <c r="I1900" s="55" t="s">
        <v>874</v>
      </c>
      <c r="J1900" s="174" t="s">
        <v>31</v>
      </c>
      <c r="K1900" s="55" t="s">
        <v>2631</v>
      </c>
    </row>
    <row r="1901" spans="1:11" ht="36" customHeight="1">
      <c r="A1901" s="10">
        <v>1899</v>
      </c>
      <c r="B1901" s="52" t="s">
        <v>2799</v>
      </c>
      <c r="C1901" s="42" t="s">
        <v>2758</v>
      </c>
      <c r="D1901" s="6" t="s">
        <v>63</v>
      </c>
      <c r="E1901" s="170">
        <v>9787570320967</v>
      </c>
      <c r="F1901" s="182">
        <v>48</v>
      </c>
      <c r="G1901" s="58">
        <v>9</v>
      </c>
      <c r="H1901" s="175">
        <f t="shared" si="36"/>
        <v>5.3333333333333304</v>
      </c>
      <c r="I1901" s="55" t="s">
        <v>2765</v>
      </c>
      <c r="J1901" s="174" t="s">
        <v>31</v>
      </c>
      <c r="K1901" s="55" t="s">
        <v>671</v>
      </c>
    </row>
    <row r="1902" spans="1:11" ht="36" customHeight="1">
      <c r="A1902" s="10">
        <v>1900</v>
      </c>
      <c r="B1902" s="52" t="s">
        <v>2800</v>
      </c>
      <c r="C1902" s="42" t="s">
        <v>2758</v>
      </c>
      <c r="D1902" s="6" t="s">
        <v>679</v>
      </c>
      <c r="E1902" s="170">
        <v>9787570318681</v>
      </c>
      <c r="F1902" s="182">
        <v>48</v>
      </c>
      <c r="G1902" s="58">
        <v>9.125</v>
      </c>
      <c r="H1902" s="175">
        <f t="shared" si="36"/>
        <v>5.2602739726027403</v>
      </c>
      <c r="I1902" s="55" t="s">
        <v>441</v>
      </c>
      <c r="J1902" s="174" t="s">
        <v>31</v>
      </c>
      <c r="K1902" s="55" t="s">
        <v>671</v>
      </c>
    </row>
    <row r="1903" spans="1:11" ht="36" customHeight="1">
      <c r="A1903" s="3">
        <v>1901</v>
      </c>
      <c r="B1903" s="52" t="s">
        <v>2801</v>
      </c>
      <c r="C1903" s="42" t="s">
        <v>2758</v>
      </c>
      <c r="D1903" s="6" t="s">
        <v>57</v>
      </c>
      <c r="E1903" s="170">
        <v>9787570305070</v>
      </c>
      <c r="F1903" s="182">
        <v>46</v>
      </c>
      <c r="G1903" s="58">
        <v>6</v>
      </c>
      <c r="H1903" s="175">
        <f t="shared" si="36"/>
        <v>7.6666666666666696</v>
      </c>
      <c r="I1903" s="55">
        <v>32</v>
      </c>
      <c r="J1903" s="174" t="s">
        <v>31</v>
      </c>
      <c r="K1903" s="55" t="s">
        <v>671</v>
      </c>
    </row>
    <row r="1904" spans="1:11" ht="36" customHeight="1">
      <c r="A1904" s="10">
        <v>1902</v>
      </c>
      <c r="B1904" s="52" t="s">
        <v>2802</v>
      </c>
      <c r="C1904" s="42" t="s">
        <v>2758</v>
      </c>
      <c r="D1904" s="6" t="s">
        <v>432</v>
      </c>
      <c r="E1904" s="170">
        <v>9787570305056</v>
      </c>
      <c r="F1904" s="182">
        <v>49</v>
      </c>
      <c r="G1904" s="58">
        <v>15.5</v>
      </c>
      <c r="H1904" s="175">
        <f t="shared" si="36"/>
        <v>3.1612903225806401</v>
      </c>
      <c r="I1904" s="55" t="s">
        <v>396</v>
      </c>
      <c r="J1904" s="174" t="s">
        <v>31</v>
      </c>
      <c r="K1904" s="55" t="s">
        <v>671</v>
      </c>
    </row>
    <row r="1905" spans="1:11" ht="36" customHeight="1">
      <c r="A1905" s="10">
        <v>1903</v>
      </c>
      <c r="B1905" s="52" t="s">
        <v>2803</v>
      </c>
      <c r="C1905" s="42" t="s">
        <v>2758</v>
      </c>
      <c r="D1905" s="6" t="s">
        <v>89</v>
      </c>
      <c r="E1905" s="170">
        <v>9787570322480</v>
      </c>
      <c r="F1905" s="182">
        <v>57</v>
      </c>
      <c r="G1905" s="58">
        <v>12.5</v>
      </c>
      <c r="H1905" s="175">
        <f t="shared" si="36"/>
        <v>4.5599999999999996</v>
      </c>
      <c r="I1905" s="55" t="s">
        <v>441</v>
      </c>
      <c r="J1905" s="174" t="s">
        <v>31</v>
      </c>
      <c r="K1905" s="55" t="s">
        <v>671</v>
      </c>
    </row>
    <row r="1906" spans="1:11" ht="36" customHeight="1">
      <c r="A1906" s="3">
        <v>1904</v>
      </c>
      <c r="B1906" s="52" t="s">
        <v>2804</v>
      </c>
      <c r="C1906" s="42" t="s">
        <v>2758</v>
      </c>
      <c r="D1906" s="6" t="s">
        <v>59</v>
      </c>
      <c r="E1906" s="170">
        <v>9787570322497</v>
      </c>
      <c r="F1906" s="182">
        <v>58</v>
      </c>
      <c r="G1906" s="58">
        <v>12.875</v>
      </c>
      <c r="H1906" s="175">
        <f t="shared" si="36"/>
        <v>4.5048543689320404</v>
      </c>
      <c r="I1906" s="55" t="s">
        <v>441</v>
      </c>
      <c r="J1906" s="174" t="s">
        <v>31</v>
      </c>
      <c r="K1906" s="55" t="s">
        <v>671</v>
      </c>
    </row>
    <row r="1907" spans="1:11" ht="36" customHeight="1">
      <c r="A1907" s="10">
        <v>1905</v>
      </c>
      <c r="B1907" s="52" t="s">
        <v>2805</v>
      </c>
      <c r="C1907" s="42" t="s">
        <v>2758</v>
      </c>
      <c r="D1907" s="6" t="s">
        <v>89</v>
      </c>
      <c r="E1907" s="170">
        <v>9787570325801</v>
      </c>
      <c r="F1907" s="182">
        <v>59</v>
      </c>
      <c r="G1907" s="58">
        <v>13.25</v>
      </c>
      <c r="H1907" s="175">
        <f t="shared" si="36"/>
        <v>4.4528301886792496</v>
      </c>
      <c r="I1907" s="55" t="s">
        <v>2765</v>
      </c>
      <c r="J1907" s="174" t="s">
        <v>31</v>
      </c>
      <c r="K1907" s="55" t="s">
        <v>671</v>
      </c>
    </row>
    <row r="1908" spans="1:11" ht="36" customHeight="1">
      <c r="A1908" s="10">
        <v>1906</v>
      </c>
      <c r="B1908" s="52" t="s">
        <v>2806</v>
      </c>
      <c r="C1908" s="42" t="s">
        <v>2758</v>
      </c>
      <c r="D1908" s="6" t="s">
        <v>63</v>
      </c>
      <c r="E1908" s="170">
        <v>9787570321377</v>
      </c>
      <c r="F1908" s="182">
        <v>49.5</v>
      </c>
      <c r="G1908" s="58">
        <v>16.5</v>
      </c>
      <c r="H1908" s="175">
        <f t="shared" si="36"/>
        <v>3</v>
      </c>
      <c r="I1908" s="55">
        <v>32</v>
      </c>
      <c r="J1908" s="174" t="s">
        <v>31</v>
      </c>
      <c r="K1908" s="55" t="s">
        <v>671</v>
      </c>
    </row>
    <row r="1909" spans="1:11" ht="36" customHeight="1">
      <c r="A1909" s="3">
        <v>1907</v>
      </c>
      <c r="B1909" s="52" t="s">
        <v>2807</v>
      </c>
      <c r="C1909" s="42" t="s">
        <v>2758</v>
      </c>
      <c r="D1909" s="6" t="s">
        <v>63</v>
      </c>
      <c r="E1909" s="170">
        <v>9787570320837</v>
      </c>
      <c r="F1909" s="182">
        <v>46.5</v>
      </c>
      <c r="G1909" s="58">
        <v>15.5</v>
      </c>
      <c r="H1909" s="175">
        <f t="shared" si="36"/>
        <v>3</v>
      </c>
      <c r="I1909" s="55">
        <v>32</v>
      </c>
      <c r="J1909" s="174" t="s">
        <v>31</v>
      </c>
      <c r="K1909" s="55" t="s">
        <v>671</v>
      </c>
    </row>
    <row r="1910" spans="1:11" ht="36" customHeight="1">
      <c r="A1910" s="10">
        <v>1908</v>
      </c>
      <c r="B1910" s="52" t="s">
        <v>2808</v>
      </c>
      <c r="C1910" s="42" t="s">
        <v>2758</v>
      </c>
      <c r="D1910" s="6" t="s">
        <v>290</v>
      </c>
      <c r="E1910" s="170">
        <v>9787570315468</v>
      </c>
      <c r="F1910" s="182">
        <v>49.5</v>
      </c>
      <c r="G1910" s="58">
        <v>16.5</v>
      </c>
      <c r="H1910" s="175">
        <f t="shared" si="36"/>
        <v>3</v>
      </c>
      <c r="I1910" s="55" t="s">
        <v>396</v>
      </c>
      <c r="J1910" s="174" t="s">
        <v>31</v>
      </c>
      <c r="K1910" s="55" t="s">
        <v>671</v>
      </c>
    </row>
    <row r="1911" spans="1:11" ht="36" customHeight="1">
      <c r="A1911" s="10">
        <v>1909</v>
      </c>
      <c r="B1911" s="52" t="s">
        <v>2809</v>
      </c>
      <c r="C1911" s="42" t="s">
        <v>2758</v>
      </c>
      <c r="D1911" s="6" t="s">
        <v>30</v>
      </c>
      <c r="E1911" s="170">
        <v>9787570314881</v>
      </c>
      <c r="F1911" s="182">
        <v>56</v>
      </c>
      <c r="G1911" s="58">
        <v>12</v>
      </c>
      <c r="H1911" s="175">
        <f t="shared" si="36"/>
        <v>4.6666666666666696</v>
      </c>
      <c r="I1911" s="55" t="s">
        <v>2765</v>
      </c>
      <c r="J1911" s="174" t="s">
        <v>31</v>
      </c>
      <c r="K1911" s="55" t="s">
        <v>671</v>
      </c>
    </row>
    <row r="1912" spans="1:11" ht="36" customHeight="1">
      <c r="A1912" s="3">
        <v>1910</v>
      </c>
      <c r="B1912" s="52" t="s">
        <v>2810</v>
      </c>
      <c r="C1912" s="42" t="s">
        <v>2758</v>
      </c>
      <c r="D1912" s="6" t="s">
        <v>59</v>
      </c>
      <c r="E1912" s="170">
        <v>9787570322909</v>
      </c>
      <c r="F1912" s="182">
        <v>63</v>
      </c>
      <c r="G1912" s="58">
        <v>16</v>
      </c>
      <c r="H1912" s="175">
        <f t="shared" si="36"/>
        <v>3.9375</v>
      </c>
      <c r="I1912" s="55" t="s">
        <v>396</v>
      </c>
      <c r="J1912" s="174" t="s">
        <v>31</v>
      </c>
      <c r="K1912" s="55" t="s">
        <v>671</v>
      </c>
    </row>
    <row r="1913" spans="1:11" ht="36" customHeight="1">
      <c r="A1913" s="10">
        <v>1911</v>
      </c>
      <c r="B1913" s="52" t="s">
        <v>2811</v>
      </c>
      <c r="C1913" s="42" t="s">
        <v>2758</v>
      </c>
      <c r="D1913" s="6" t="s">
        <v>59</v>
      </c>
      <c r="E1913" s="170">
        <v>9787570322916</v>
      </c>
      <c r="F1913" s="182">
        <v>36</v>
      </c>
      <c r="G1913" s="58">
        <v>8.5</v>
      </c>
      <c r="H1913" s="175">
        <f t="shared" si="36"/>
        <v>4.2352941176470598</v>
      </c>
      <c r="I1913" s="55" t="s">
        <v>396</v>
      </c>
      <c r="J1913" s="174" t="s">
        <v>31</v>
      </c>
      <c r="K1913" s="55" t="s">
        <v>671</v>
      </c>
    </row>
    <row r="1914" spans="1:11" ht="36" customHeight="1">
      <c r="A1914" s="10">
        <v>1912</v>
      </c>
      <c r="B1914" s="52" t="s">
        <v>2812</v>
      </c>
      <c r="C1914" s="42" t="s">
        <v>2758</v>
      </c>
      <c r="D1914" s="6" t="s">
        <v>98</v>
      </c>
      <c r="E1914" s="170">
        <v>9787570305247</v>
      </c>
      <c r="F1914" s="182">
        <v>48</v>
      </c>
      <c r="G1914" s="58">
        <v>11</v>
      </c>
      <c r="H1914" s="175">
        <f t="shared" si="36"/>
        <v>4.3636363636363598</v>
      </c>
      <c r="I1914" s="55" t="s">
        <v>2765</v>
      </c>
      <c r="J1914" s="174" t="s">
        <v>31</v>
      </c>
      <c r="K1914" s="55" t="s">
        <v>671</v>
      </c>
    </row>
    <row r="1915" spans="1:11" ht="36" customHeight="1">
      <c r="A1915" s="3">
        <v>1913</v>
      </c>
      <c r="B1915" s="52" t="s">
        <v>2813</v>
      </c>
      <c r="C1915" s="42" t="s">
        <v>2758</v>
      </c>
      <c r="D1915" s="6" t="s">
        <v>98</v>
      </c>
      <c r="E1915" s="170">
        <v>9787570315451</v>
      </c>
      <c r="F1915" s="182">
        <v>46</v>
      </c>
      <c r="G1915" s="58">
        <v>9</v>
      </c>
      <c r="H1915" s="175">
        <f t="shared" si="36"/>
        <v>5.1111111111111098</v>
      </c>
      <c r="I1915" s="55" t="s">
        <v>2765</v>
      </c>
      <c r="J1915" s="174" t="s">
        <v>31</v>
      </c>
      <c r="K1915" s="55" t="s">
        <v>671</v>
      </c>
    </row>
    <row r="1916" spans="1:11" ht="36" customHeight="1">
      <c r="A1916" s="10">
        <v>1914</v>
      </c>
      <c r="B1916" s="52" t="s">
        <v>2814</v>
      </c>
      <c r="C1916" s="42" t="s">
        <v>2758</v>
      </c>
      <c r="D1916" s="6" t="s">
        <v>98</v>
      </c>
      <c r="E1916" s="170">
        <v>9787570316670</v>
      </c>
      <c r="F1916" s="182">
        <v>54</v>
      </c>
      <c r="G1916" s="58">
        <v>18</v>
      </c>
      <c r="H1916" s="175">
        <f t="shared" si="36"/>
        <v>3</v>
      </c>
      <c r="I1916" s="55" t="s">
        <v>396</v>
      </c>
      <c r="J1916" s="174" t="s">
        <v>31</v>
      </c>
      <c r="K1916" s="55" t="s">
        <v>671</v>
      </c>
    </row>
    <row r="1917" spans="1:11" ht="36" customHeight="1">
      <c r="A1917" s="10">
        <v>1915</v>
      </c>
      <c r="B1917" s="52" t="s">
        <v>2815</v>
      </c>
      <c r="C1917" s="42" t="s">
        <v>2758</v>
      </c>
      <c r="D1917" s="6" t="s">
        <v>184</v>
      </c>
      <c r="E1917" s="170">
        <v>9787570304394</v>
      </c>
      <c r="F1917" s="182">
        <v>58</v>
      </c>
      <c r="G1917" s="58">
        <v>19</v>
      </c>
      <c r="H1917" s="175">
        <f t="shared" si="36"/>
        <v>3.0526315789473699</v>
      </c>
      <c r="I1917" s="55" t="s">
        <v>396</v>
      </c>
      <c r="J1917" s="174" t="s">
        <v>31</v>
      </c>
      <c r="K1917" s="55" t="s">
        <v>671</v>
      </c>
    </row>
    <row r="1918" spans="1:11" ht="36" customHeight="1">
      <c r="A1918" s="3">
        <v>1916</v>
      </c>
      <c r="B1918" s="52" t="s">
        <v>2816</v>
      </c>
      <c r="C1918" s="42" t="s">
        <v>2758</v>
      </c>
      <c r="D1918" s="6" t="s">
        <v>53</v>
      </c>
      <c r="E1918" s="170">
        <v>9787570308286</v>
      </c>
      <c r="F1918" s="182">
        <v>66</v>
      </c>
      <c r="G1918" s="58">
        <v>22</v>
      </c>
      <c r="H1918" s="175">
        <f t="shared" si="36"/>
        <v>3</v>
      </c>
      <c r="I1918" s="55" t="s">
        <v>1203</v>
      </c>
      <c r="J1918" s="174" t="s">
        <v>31</v>
      </c>
      <c r="K1918" s="55" t="s">
        <v>671</v>
      </c>
    </row>
    <row r="1919" spans="1:11" ht="36" customHeight="1">
      <c r="A1919" s="10">
        <v>1917</v>
      </c>
      <c r="B1919" s="52" t="s">
        <v>2817</v>
      </c>
      <c r="C1919" s="42" t="s">
        <v>2758</v>
      </c>
      <c r="D1919" s="6" t="s">
        <v>197</v>
      </c>
      <c r="E1919" s="170">
        <v>9787570309160</v>
      </c>
      <c r="F1919" s="182">
        <v>45</v>
      </c>
      <c r="G1919" s="58">
        <v>13</v>
      </c>
      <c r="H1919" s="175">
        <f t="shared" si="36"/>
        <v>3.4615384615384599</v>
      </c>
      <c r="I1919" s="55" t="s">
        <v>396</v>
      </c>
      <c r="J1919" s="174" t="s">
        <v>31</v>
      </c>
      <c r="K1919" s="55" t="s">
        <v>671</v>
      </c>
    </row>
    <row r="1920" spans="1:11" ht="36" customHeight="1">
      <c r="A1920" s="10">
        <v>1918</v>
      </c>
      <c r="B1920" s="52" t="s">
        <v>2818</v>
      </c>
      <c r="C1920" s="42" t="s">
        <v>2758</v>
      </c>
      <c r="D1920" s="6" t="s">
        <v>73</v>
      </c>
      <c r="E1920" s="170">
        <v>9787570326037</v>
      </c>
      <c r="F1920" s="182">
        <v>76</v>
      </c>
      <c r="G1920" s="58">
        <v>19</v>
      </c>
      <c r="H1920" s="175">
        <f t="shared" si="36"/>
        <v>4</v>
      </c>
      <c r="I1920" s="55" t="s">
        <v>2765</v>
      </c>
      <c r="J1920" s="174" t="s">
        <v>31</v>
      </c>
      <c r="K1920" s="55" t="s">
        <v>671</v>
      </c>
    </row>
    <row r="1921" spans="1:11" ht="36" customHeight="1">
      <c r="A1921" s="3">
        <v>1919</v>
      </c>
      <c r="B1921" s="52" t="s">
        <v>2819</v>
      </c>
      <c r="C1921" s="42" t="s">
        <v>2758</v>
      </c>
      <c r="D1921" s="6" t="s">
        <v>89</v>
      </c>
      <c r="E1921" s="170">
        <v>9787570326020</v>
      </c>
      <c r="F1921" s="182">
        <v>50</v>
      </c>
      <c r="G1921" s="58">
        <v>12.25</v>
      </c>
      <c r="H1921" s="175">
        <f t="shared" si="36"/>
        <v>4.0816326530612201</v>
      </c>
      <c r="I1921" s="55">
        <v>32</v>
      </c>
      <c r="J1921" s="174" t="s">
        <v>31</v>
      </c>
      <c r="K1921" s="55" t="s">
        <v>671</v>
      </c>
    </row>
    <row r="1922" spans="1:11" ht="36" customHeight="1">
      <c r="A1922" s="10">
        <v>1920</v>
      </c>
      <c r="B1922" s="52" t="s">
        <v>2820</v>
      </c>
      <c r="C1922" s="42" t="s">
        <v>2758</v>
      </c>
      <c r="D1922" s="6" t="s">
        <v>89</v>
      </c>
      <c r="E1922" s="170">
        <v>9787570322473</v>
      </c>
      <c r="F1922" s="182">
        <v>42</v>
      </c>
      <c r="G1922" s="58">
        <v>8.5</v>
      </c>
      <c r="H1922" s="175">
        <f t="shared" si="36"/>
        <v>4.9411764705882399</v>
      </c>
      <c r="I1922" s="55" t="s">
        <v>2770</v>
      </c>
      <c r="J1922" s="174" t="s">
        <v>31</v>
      </c>
      <c r="K1922" s="55" t="s">
        <v>2821</v>
      </c>
    </row>
    <row r="1923" spans="1:11" ht="36" customHeight="1">
      <c r="A1923" s="10">
        <v>1921</v>
      </c>
      <c r="B1923" s="52" t="s">
        <v>2822</v>
      </c>
      <c r="C1923" s="42" t="s">
        <v>2758</v>
      </c>
      <c r="D1923" s="6" t="s">
        <v>30</v>
      </c>
      <c r="E1923" s="170">
        <v>9787570314898</v>
      </c>
      <c r="F1923" s="182">
        <v>58</v>
      </c>
      <c r="G1923" s="58">
        <v>11</v>
      </c>
      <c r="H1923" s="175">
        <f t="shared" si="36"/>
        <v>5.2727272727272698</v>
      </c>
      <c r="I1923" s="55" t="s">
        <v>2765</v>
      </c>
      <c r="J1923" s="174" t="s">
        <v>31</v>
      </c>
      <c r="K1923" s="55" t="s">
        <v>2823</v>
      </c>
    </row>
    <row r="1924" spans="1:11" ht="36" customHeight="1">
      <c r="A1924" s="3">
        <v>1922</v>
      </c>
      <c r="B1924" s="52" t="s">
        <v>2824</v>
      </c>
      <c r="C1924" s="42" t="s">
        <v>2758</v>
      </c>
      <c r="D1924" s="6" t="s">
        <v>19</v>
      </c>
      <c r="E1924" s="170">
        <v>9787570316472</v>
      </c>
      <c r="F1924" s="182">
        <v>36</v>
      </c>
      <c r="G1924" s="58">
        <v>8.75</v>
      </c>
      <c r="H1924" s="175">
        <f t="shared" si="36"/>
        <v>4.1142857142857103</v>
      </c>
      <c r="I1924" s="55" t="s">
        <v>2765</v>
      </c>
      <c r="J1924" s="174" t="s">
        <v>31</v>
      </c>
      <c r="K1924" s="55" t="s">
        <v>2825</v>
      </c>
    </row>
    <row r="1925" spans="1:11" ht="36" customHeight="1">
      <c r="A1925" s="10">
        <v>1923</v>
      </c>
      <c r="B1925" s="52" t="s">
        <v>2826</v>
      </c>
      <c r="C1925" s="42" t="s">
        <v>2758</v>
      </c>
      <c r="D1925" s="6" t="s">
        <v>55</v>
      </c>
      <c r="E1925" s="170">
        <v>9787570316700</v>
      </c>
      <c r="F1925" s="182">
        <v>28</v>
      </c>
      <c r="G1925" s="58">
        <v>7.5</v>
      </c>
      <c r="H1925" s="175">
        <f t="shared" si="36"/>
        <v>3.7333333333333298</v>
      </c>
      <c r="I1925" s="55" t="s">
        <v>874</v>
      </c>
      <c r="J1925" s="174" t="s">
        <v>31</v>
      </c>
      <c r="K1925" s="55" t="s">
        <v>2825</v>
      </c>
    </row>
    <row r="1926" spans="1:11" ht="36" customHeight="1">
      <c r="A1926" s="10">
        <v>1924</v>
      </c>
      <c r="B1926" s="52" t="s">
        <v>2827</v>
      </c>
      <c r="C1926" s="42" t="s">
        <v>2758</v>
      </c>
      <c r="D1926" s="6" t="s">
        <v>73</v>
      </c>
      <c r="E1926" s="170">
        <v>9787570325832</v>
      </c>
      <c r="F1926" s="182">
        <v>29</v>
      </c>
      <c r="G1926" s="58">
        <v>8</v>
      </c>
      <c r="H1926" s="175">
        <f t="shared" ref="H1926:H1974" si="37">F1926/G1926</f>
        <v>3.625</v>
      </c>
      <c r="I1926" s="55" t="s">
        <v>441</v>
      </c>
      <c r="J1926" s="174" t="s">
        <v>31</v>
      </c>
      <c r="K1926" s="55" t="s">
        <v>2825</v>
      </c>
    </row>
    <row r="1927" spans="1:11" ht="36" customHeight="1">
      <c r="A1927" s="3">
        <v>1925</v>
      </c>
      <c r="B1927" s="52" t="s">
        <v>2828</v>
      </c>
      <c r="C1927" s="42" t="s">
        <v>2758</v>
      </c>
      <c r="D1927" s="6" t="s">
        <v>73</v>
      </c>
      <c r="E1927" s="170">
        <v>9787570326204</v>
      </c>
      <c r="F1927" s="182">
        <v>29</v>
      </c>
      <c r="G1927" s="58">
        <v>8</v>
      </c>
      <c r="H1927" s="175">
        <f t="shared" si="37"/>
        <v>3.625</v>
      </c>
      <c r="I1927" s="55" t="s">
        <v>441</v>
      </c>
      <c r="J1927" s="174" t="s">
        <v>31</v>
      </c>
      <c r="K1927" s="55" t="s">
        <v>2825</v>
      </c>
    </row>
    <row r="1928" spans="1:11" ht="36" customHeight="1">
      <c r="A1928" s="10">
        <v>1926</v>
      </c>
      <c r="B1928" s="52" t="s">
        <v>2829</v>
      </c>
      <c r="C1928" s="42" t="s">
        <v>2758</v>
      </c>
      <c r="D1928" s="6" t="s">
        <v>73</v>
      </c>
      <c r="E1928" s="170">
        <v>9787570325825</v>
      </c>
      <c r="F1928" s="182">
        <v>29</v>
      </c>
      <c r="G1928" s="58">
        <v>8</v>
      </c>
      <c r="H1928" s="175">
        <f t="shared" si="37"/>
        <v>3.625</v>
      </c>
      <c r="I1928" s="55" t="s">
        <v>441</v>
      </c>
      <c r="J1928" s="174" t="s">
        <v>31</v>
      </c>
      <c r="K1928" s="55" t="s">
        <v>2825</v>
      </c>
    </row>
    <row r="1929" spans="1:11" ht="36" customHeight="1">
      <c r="A1929" s="10">
        <v>1927</v>
      </c>
      <c r="B1929" s="52" t="s">
        <v>2830</v>
      </c>
      <c r="C1929" s="42" t="s">
        <v>2758</v>
      </c>
      <c r="D1929" s="6" t="s">
        <v>73</v>
      </c>
      <c r="E1929" s="170">
        <v>9787570325849</v>
      </c>
      <c r="F1929" s="182">
        <v>29</v>
      </c>
      <c r="G1929" s="58">
        <v>8</v>
      </c>
      <c r="H1929" s="175">
        <f t="shared" si="37"/>
        <v>3.625</v>
      </c>
      <c r="I1929" s="55" t="s">
        <v>441</v>
      </c>
      <c r="J1929" s="174" t="s">
        <v>31</v>
      </c>
      <c r="K1929" s="55" t="s">
        <v>2825</v>
      </c>
    </row>
    <row r="1930" spans="1:11" ht="36" customHeight="1">
      <c r="A1930" s="3">
        <v>1928</v>
      </c>
      <c r="B1930" s="52" t="s">
        <v>2831</v>
      </c>
      <c r="C1930" s="42" t="s">
        <v>2758</v>
      </c>
      <c r="D1930" s="6" t="s">
        <v>67</v>
      </c>
      <c r="E1930" s="170">
        <v>9787570316816</v>
      </c>
      <c r="F1930" s="182">
        <v>32</v>
      </c>
      <c r="G1930" s="58">
        <v>8.875</v>
      </c>
      <c r="H1930" s="175">
        <f t="shared" si="37"/>
        <v>3.6056338028169002</v>
      </c>
      <c r="I1930" s="55">
        <v>32</v>
      </c>
      <c r="J1930" s="174" t="s">
        <v>31</v>
      </c>
      <c r="K1930" s="55" t="s">
        <v>2825</v>
      </c>
    </row>
    <row r="1931" spans="1:11" ht="36" customHeight="1">
      <c r="A1931" s="10">
        <v>1929</v>
      </c>
      <c r="B1931" s="52" t="s">
        <v>2832</v>
      </c>
      <c r="C1931" s="42" t="s">
        <v>2758</v>
      </c>
      <c r="D1931" s="6" t="s">
        <v>89</v>
      </c>
      <c r="E1931" s="170">
        <v>9787570328239</v>
      </c>
      <c r="F1931" s="182">
        <v>30</v>
      </c>
      <c r="G1931" s="58">
        <v>5</v>
      </c>
      <c r="H1931" s="175">
        <f t="shared" si="37"/>
        <v>6</v>
      </c>
      <c r="I1931" s="55" t="s">
        <v>2765</v>
      </c>
      <c r="J1931" s="174" t="s">
        <v>16</v>
      </c>
      <c r="K1931" s="55" t="s">
        <v>2825</v>
      </c>
    </row>
    <row r="1932" spans="1:11" ht="36" customHeight="1">
      <c r="A1932" s="10">
        <v>1930</v>
      </c>
      <c r="B1932" s="52" t="s">
        <v>2833</v>
      </c>
      <c r="C1932" s="42" t="s">
        <v>2758</v>
      </c>
      <c r="D1932" s="6" t="s">
        <v>73</v>
      </c>
      <c r="E1932" s="170">
        <v>9787544058254</v>
      </c>
      <c r="F1932" s="182">
        <v>23</v>
      </c>
      <c r="G1932" s="58">
        <v>11.5</v>
      </c>
      <c r="H1932" s="175">
        <f t="shared" si="37"/>
        <v>2</v>
      </c>
      <c r="I1932" s="55" t="s">
        <v>2834</v>
      </c>
      <c r="J1932" s="174" t="s">
        <v>16</v>
      </c>
      <c r="K1932" s="55" t="s">
        <v>182</v>
      </c>
    </row>
    <row r="1933" spans="1:11" ht="36" customHeight="1">
      <c r="A1933" s="3">
        <v>1931</v>
      </c>
      <c r="B1933" s="52" t="s">
        <v>2835</v>
      </c>
      <c r="C1933" s="42" t="s">
        <v>2758</v>
      </c>
      <c r="D1933" s="6" t="s">
        <v>63</v>
      </c>
      <c r="E1933" s="170">
        <v>9787570311484</v>
      </c>
      <c r="F1933" s="182">
        <v>39</v>
      </c>
      <c r="G1933" s="58">
        <v>10.875</v>
      </c>
      <c r="H1933" s="175">
        <f t="shared" si="37"/>
        <v>3.5862068965517202</v>
      </c>
      <c r="I1933" s="55" t="s">
        <v>2765</v>
      </c>
      <c r="J1933" s="174" t="s">
        <v>16</v>
      </c>
      <c r="K1933" s="55" t="s">
        <v>2825</v>
      </c>
    </row>
    <row r="1934" spans="1:11" ht="36" customHeight="1">
      <c r="A1934" s="10">
        <v>1932</v>
      </c>
      <c r="B1934" s="46" t="s">
        <v>2836</v>
      </c>
      <c r="C1934" s="46" t="s">
        <v>2837</v>
      </c>
      <c r="D1934" s="6" t="s">
        <v>61</v>
      </c>
      <c r="E1934" s="63">
        <v>9787557709785</v>
      </c>
      <c r="F1934" s="20">
        <v>58</v>
      </c>
      <c r="G1934" s="8">
        <v>14.25</v>
      </c>
      <c r="H1934" s="20">
        <f t="shared" si="37"/>
        <v>4.0701754385964897</v>
      </c>
      <c r="I1934" s="10" t="s">
        <v>15</v>
      </c>
      <c r="J1934" s="107" t="s">
        <v>31</v>
      </c>
      <c r="K1934" s="10" t="s">
        <v>32</v>
      </c>
    </row>
    <row r="1935" spans="1:11" ht="36" customHeight="1">
      <c r="A1935" s="10">
        <v>1933</v>
      </c>
      <c r="B1935" s="5" t="s">
        <v>2838</v>
      </c>
      <c r="C1935" s="5" t="s">
        <v>2837</v>
      </c>
      <c r="D1935" s="6" t="s">
        <v>59</v>
      </c>
      <c r="E1935" s="7">
        <v>9787557709839</v>
      </c>
      <c r="F1935" s="20">
        <v>59</v>
      </c>
      <c r="G1935" s="8">
        <v>9.5</v>
      </c>
      <c r="H1935" s="20">
        <f t="shared" si="37"/>
        <v>6.2105263157894699</v>
      </c>
      <c r="I1935" s="9" t="s">
        <v>15</v>
      </c>
      <c r="J1935" s="102" t="s">
        <v>41</v>
      </c>
      <c r="K1935" s="9" t="s">
        <v>32</v>
      </c>
    </row>
    <row r="1936" spans="1:11" ht="36" customHeight="1">
      <c r="A1936" s="3">
        <v>1934</v>
      </c>
      <c r="B1936" s="5" t="s">
        <v>2839</v>
      </c>
      <c r="C1936" s="5" t="s">
        <v>2837</v>
      </c>
      <c r="D1936" s="6" t="s">
        <v>860</v>
      </c>
      <c r="E1936" s="7">
        <v>9787557708252</v>
      </c>
      <c r="F1936" s="20">
        <v>32</v>
      </c>
      <c r="G1936" s="8">
        <v>9.75</v>
      </c>
      <c r="H1936" s="20">
        <f t="shared" si="37"/>
        <v>3.2820512820512802</v>
      </c>
      <c r="I1936" s="9" t="s">
        <v>874</v>
      </c>
      <c r="J1936" s="102" t="s">
        <v>31</v>
      </c>
      <c r="K1936" s="9" t="s">
        <v>32</v>
      </c>
    </row>
    <row r="1937" spans="1:11" ht="36" customHeight="1">
      <c r="A1937" s="10">
        <v>1935</v>
      </c>
      <c r="B1937" s="5" t="s">
        <v>2840</v>
      </c>
      <c r="C1937" s="5" t="s">
        <v>2837</v>
      </c>
      <c r="D1937" s="6" t="s">
        <v>860</v>
      </c>
      <c r="E1937" s="7">
        <v>9787557708153</v>
      </c>
      <c r="F1937" s="20">
        <v>29</v>
      </c>
      <c r="G1937" s="8">
        <v>8.625</v>
      </c>
      <c r="H1937" s="20">
        <f t="shared" si="37"/>
        <v>3.36231884057971</v>
      </c>
      <c r="I1937" s="9" t="s">
        <v>874</v>
      </c>
      <c r="J1937" s="102" t="s">
        <v>31</v>
      </c>
      <c r="K1937" s="9" t="s">
        <v>32</v>
      </c>
    </row>
    <row r="1938" spans="1:11" ht="36" customHeight="1">
      <c r="A1938" s="10">
        <v>1936</v>
      </c>
      <c r="B1938" s="5" t="s">
        <v>2841</v>
      </c>
      <c r="C1938" s="5" t="s">
        <v>2837</v>
      </c>
      <c r="D1938" s="6" t="s">
        <v>67</v>
      </c>
      <c r="E1938" s="7">
        <v>9787557709600</v>
      </c>
      <c r="F1938" s="20">
        <v>98</v>
      </c>
      <c r="G1938" s="8">
        <v>23</v>
      </c>
      <c r="H1938" s="20">
        <f t="shared" si="37"/>
        <v>4.2608695652173898</v>
      </c>
      <c r="I1938" s="9" t="s">
        <v>15</v>
      </c>
      <c r="J1938" s="102" t="s">
        <v>41</v>
      </c>
      <c r="K1938" s="9" t="s">
        <v>32</v>
      </c>
    </row>
    <row r="1939" spans="1:11" ht="36" customHeight="1">
      <c r="A1939" s="3">
        <v>1937</v>
      </c>
      <c r="B1939" s="5" t="s">
        <v>2842</v>
      </c>
      <c r="C1939" s="5" t="s">
        <v>2837</v>
      </c>
      <c r="D1939" s="6" t="s">
        <v>2843</v>
      </c>
      <c r="E1939" s="7">
        <v>9787557708382</v>
      </c>
      <c r="F1939" s="20">
        <v>58</v>
      </c>
      <c r="G1939" s="8">
        <v>13.25</v>
      </c>
      <c r="H1939" s="20">
        <f t="shared" si="37"/>
        <v>4.3773584905660403</v>
      </c>
      <c r="I1939" s="9" t="s">
        <v>15</v>
      </c>
      <c r="J1939" s="102" t="s">
        <v>31</v>
      </c>
      <c r="K1939" s="9" t="s">
        <v>516</v>
      </c>
    </row>
    <row r="1940" spans="1:11" ht="36" customHeight="1">
      <c r="A1940" s="10">
        <v>1938</v>
      </c>
      <c r="B1940" s="5" t="s">
        <v>2844</v>
      </c>
      <c r="C1940" s="5" t="s">
        <v>2837</v>
      </c>
      <c r="D1940" s="6" t="s">
        <v>432</v>
      </c>
      <c r="E1940" s="7">
        <v>9787557709525</v>
      </c>
      <c r="F1940" s="20">
        <v>79</v>
      </c>
      <c r="G1940" s="8">
        <v>16.25</v>
      </c>
      <c r="H1940" s="20">
        <f t="shared" si="37"/>
        <v>4.8615384615384603</v>
      </c>
      <c r="I1940" s="9" t="s">
        <v>15</v>
      </c>
      <c r="J1940" s="102" t="s">
        <v>31</v>
      </c>
      <c r="K1940" s="9" t="s">
        <v>516</v>
      </c>
    </row>
    <row r="1941" spans="1:11" ht="36" customHeight="1">
      <c r="A1941" s="10">
        <v>1939</v>
      </c>
      <c r="B1941" s="5" t="s">
        <v>2845</v>
      </c>
      <c r="C1941" s="5" t="s">
        <v>2837</v>
      </c>
      <c r="D1941" s="6" t="s">
        <v>111</v>
      </c>
      <c r="E1941" s="7">
        <v>9787557707774</v>
      </c>
      <c r="F1941" s="20">
        <v>88</v>
      </c>
      <c r="G1941" s="8">
        <v>7.5</v>
      </c>
      <c r="H1941" s="20">
        <f t="shared" si="37"/>
        <v>11.733333333333301</v>
      </c>
      <c r="I1941" s="9" t="s">
        <v>15</v>
      </c>
      <c r="J1941" s="102" t="s">
        <v>41</v>
      </c>
      <c r="K1941" s="9" t="s">
        <v>32</v>
      </c>
    </row>
    <row r="1942" spans="1:11" ht="36" customHeight="1">
      <c r="A1942" s="3">
        <v>1940</v>
      </c>
      <c r="B1942" s="5" t="s">
        <v>2846</v>
      </c>
      <c r="C1942" s="5" t="s">
        <v>2837</v>
      </c>
      <c r="D1942" s="6" t="s">
        <v>67</v>
      </c>
      <c r="E1942" s="7">
        <v>9787557709556</v>
      </c>
      <c r="F1942" s="20">
        <v>28</v>
      </c>
      <c r="G1942" s="8">
        <v>5.875</v>
      </c>
      <c r="H1942" s="20">
        <f t="shared" si="37"/>
        <v>4.7659574468085104</v>
      </c>
      <c r="I1942" s="9" t="s">
        <v>874</v>
      </c>
      <c r="J1942" s="102" t="s">
        <v>31</v>
      </c>
      <c r="K1942" s="9" t="s">
        <v>32</v>
      </c>
    </row>
    <row r="1943" spans="1:11" ht="36" customHeight="1">
      <c r="A1943" s="10">
        <v>1941</v>
      </c>
      <c r="B1943" s="5" t="s">
        <v>2847</v>
      </c>
      <c r="C1943" s="5" t="s">
        <v>2837</v>
      </c>
      <c r="D1943" s="6" t="s">
        <v>63</v>
      </c>
      <c r="E1943" s="7">
        <v>9787557709464</v>
      </c>
      <c r="F1943" s="20">
        <v>58</v>
      </c>
      <c r="G1943" s="8">
        <v>8.75</v>
      </c>
      <c r="H1943" s="20">
        <f t="shared" si="37"/>
        <v>6.6285714285714299</v>
      </c>
      <c r="I1943" s="9" t="s">
        <v>874</v>
      </c>
      <c r="J1943" s="102" t="s">
        <v>31</v>
      </c>
      <c r="K1943" s="9" t="s">
        <v>32</v>
      </c>
    </row>
    <row r="1944" spans="1:11" ht="36" customHeight="1">
      <c r="A1944" s="10">
        <v>1942</v>
      </c>
      <c r="B1944" s="5" t="s">
        <v>2848</v>
      </c>
      <c r="C1944" s="5" t="s">
        <v>2837</v>
      </c>
      <c r="D1944" s="6" t="s">
        <v>290</v>
      </c>
      <c r="E1944" s="7">
        <v>9787557708955</v>
      </c>
      <c r="F1944" s="20">
        <v>49</v>
      </c>
      <c r="G1944" s="8">
        <v>13.5</v>
      </c>
      <c r="H1944" s="20">
        <f t="shared" si="37"/>
        <v>3.6296296296296302</v>
      </c>
      <c r="I1944" s="9" t="s">
        <v>15</v>
      </c>
      <c r="J1944" s="102" t="s">
        <v>31</v>
      </c>
      <c r="K1944" s="9" t="s">
        <v>32</v>
      </c>
    </row>
    <row r="1945" spans="1:11" ht="36" customHeight="1">
      <c r="A1945" s="3">
        <v>1943</v>
      </c>
      <c r="B1945" s="5" t="s">
        <v>2849</v>
      </c>
      <c r="C1945" s="5" t="s">
        <v>2837</v>
      </c>
      <c r="D1945" s="6" t="s">
        <v>13</v>
      </c>
      <c r="E1945" s="7">
        <v>9787557707125</v>
      </c>
      <c r="F1945" s="20">
        <v>38</v>
      </c>
      <c r="G1945" s="8">
        <v>14.25</v>
      </c>
      <c r="H1945" s="20">
        <f t="shared" si="37"/>
        <v>2.6666666666666701</v>
      </c>
      <c r="I1945" s="9" t="s">
        <v>15</v>
      </c>
      <c r="J1945" s="102" t="s">
        <v>31</v>
      </c>
      <c r="K1945" s="9" t="s">
        <v>516</v>
      </c>
    </row>
    <row r="1946" spans="1:11" ht="36" customHeight="1">
      <c r="A1946" s="10">
        <v>1944</v>
      </c>
      <c r="B1946" s="5" t="s">
        <v>2850</v>
      </c>
      <c r="C1946" s="5" t="s">
        <v>2837</v>
      </c>
      <c r="D1946" s="6" t="s">
        <v>2851</v>
      </c>
      <c r="E1946" s="7">
        <v>9787557708535</v>
      </c>
      <c r="F1946" s="20">
        <v>38</v>
      </c>
      <c r="G1946" s="8">
        <v>12</v>
      </c>
      <c r="H1946" s="20">
        <f t="shared" si="37"/>
        <v>3.1666666666666701</v>
      </c>
      <c r="I1946" s="10" t="s">
        <v>15</v>
      </c>
      <c r="J1946" s="107" t="s">
        <v>31</v>
      </c>
      <c r="K1946" s="10" t="s">
        <v>32</v>
      </c>
    </row>
    <row r="1947" spans="1:11" ht="36" customHeight="1">
      <c r="A1947" s="10">
        <v>1945</v>
      </c>
      <c r="B1947" s="5" t="s">
        <v>2852</v>
      </c>
      <c r="C1947" s="5" t="s">
        <v>2837</v>
      </c>
      <c r="D1947" s="6" t="s">
        <v>89</v>
      </c>
      <c r="E1947" s="7">
        <v>9787557710088</v>
      </c>
      <c r="F1947" s="20">
        <v>49</v>
      </c>
      <c r="G1947" s="8">
        <v>13.75</v>
      </c>
      <c r="H1947" s="20">
        <f t="shared" si="37"/>
        <v>3.5636363636363599</v>
      </c>
      <c r="I1947" s="10" t="s">
        <v>15</v>
      </c>
      <c r="J1947" s="107" t="s">
        <v>31</v>
      </c>
      <c r="K1947" s="10" t="s">
        <v>32</v>
      </c>
    </row>
    <row r="1948" spans="1:11" ht="36" customHeight="1">
      <c r="A1948" s="3">
        <v>1946</v>
      </c>
      <c r="B1948" s="5" t="s">
        <v>2853</v>
      </c>
      <c r="C1948" s="5" t="s">
        <v>2837</v>
      </c>
      <c r="D1948" s="6" t="s">
        <v>87</v>
      </c>
      <c r="E1948" s="7">
        <v>9787557710286</v>
      </c>
      <c r="F1948" s="20">
        <v>58</v>
      </c>
      <c r="G1948" s="8">
        <v>16</v>
      </c>
      <c r="H1948" s="20">
        <f t="shared" si="37"/>
        <v>3.625</v>
      </c>
      <c r="I1948" s="10" t="s">
        <v>15</v>
      </c>
      <c r="J1948" s="107" t="s">
        <v>31</v>
      </c>
      <c r="K1948" s="9" t="s">
        <v>516</v>
      </c>
    </row>
    <row r="1949" spans="1:11" ht="36" customHeight="1">
      <c r="A1949" s="10">
        <v>1947</v>
      </c>
      <c r="B1949" s="46" t="s">
        <v>2854</v>
      </c>
      <c r="C1949" s="46" t="s">
        <v>2855</v>
      </c>
      <c r="D1949" s="6" t="s">
        <v>38</v>
      </c>
      <c r="E1949" s="63">
        <v>9787545041590</v>
      </c>
      <c r="F1949" s="20">
        <v>32</v>
      </c>
      <c r="G1949" s="8">
        <v>5</v>
      </c>
      <c r="H1949" s="20">
        <f t="shared" si="37"/>
        <v>6.4</v>
      </c>
      <c r="I1949" s="10">
        <v>48</v>
      </c>
      <c r="J1949" s="107" t="s">
        <v>41</v>
      </c>
      <c r="K1949" s="10" t="s">
        <v>17</v>
      </c>
    </row>
    <row r="1950" spans="1:11" ht="36" customHeight="1">
      <c r="A1950" s="10">
        <v>1948</v>
      </c>
      <c r="B1950" s="46" t="s">
        <v>2856</v>
      </c>
      <c r="C1950" s="46" t="s">
        <v>2855</v>
      </c>
      <c r="D1950" s="6" t="s">
        <v>111</v>
      </c>
      <c r="E1950" s="63">
        <v>9787545053715</v>
      </c>
      <c r="F1950" s="20">
        <v>48</v>
      </c>
      <c r="G1950" s="8">
        <v>19.25</v>
      </c>
      <c r="H1950" s="20">
        <f t="shared" si="37"/>
        <v>2.4935064935064899</v>
      </c>
      <c r="I1950" s="9">
        <v>16</v>
      </c>
      <c r="J1950" s="102" t="s">
        <v>31</v>
      </c>
      <c r="K1950" s="10" t="s">
        <v>17</v>
      </c>
    </row>
    <row r="1951" spans="1:11" ht="36" customHeight="1">
      <c r="A1951" s="3">
        <v>1949</v>
      </c>
      <c r="B1951" s="46" t="s">
        <v>2857</v>
      </c>
      <c r="C1951" s="46" t="s">
        <v>2855</v>
      </c>
      <c r="D1951" s="6" t="s">
        <v>184</v>
      </c>
      <c r="E1951" s="63">
        <v>9787545065237</v>
      </c>
      <c r="F1951" s="20">
        <v>45</v>
      </c>
      <c r="G1951" s="8">
        <v>12.25</v>
      </c>
      <c r="H1951" s="20">
        <f t="shared" si="37"/>
        <v>3.6734693877550999</v>
      </c>
      <c r="I1951" s="9">
        <v>16</v>
      </c>
      <c r="J1951" s="102" t="s">
        <v>41</v>
      </c>
      <c r="K1951" s="10" t="s">
        <v>17</v>
      </c>
    </row>
    <row r="1952" spans="1:11" ht="36" customHeight="1">
      <c r="A1952" s="10">
        <v>1950</v>
      </c>
      <c r="B1952" s="46" t="s">
        <v>2858</v>
      </c>
      <c r="C1952" s="46" t="s">
        <v>2855</v>
      </c>
      <c r="D1952" s="6" t="s">
        <v>23</v>
      </c>
      <c r="E1952" s="63">
        <v>9787545076097</v>
      </c>
      <c r="F1952" s="20">
        <v>36</v>
      </c>
      <c r="G1952" s="8">
        <v>11</v>
      </c>
      <c r="H1952" s="20">
        <f t="shared" si="37"/>
        <v>3.2727272727272698</v>
      </c>
      <c r="I1952" s="9">
        <v>16</v>
      </c>
      <c r="J1952" s="102" t="s">
        <v>41</v>
      </c>
      <c r="K1952" s="10" t="s">
        <v>17</v>
      </c>
    </row>
    <row r="1953" spans="1:11" ht="36" customHeight="1">
      <c r="A1953" s="10">
        <v>1951</v>
      </c>
      <c r="B1953" s="46" t="s">
        <v>2859</v>
      </c>
      <c r="C1953" s="46" t="s">
        <v>2855</v>
      </c>
      <c r="D1953" s="6" t="s">
        <v>96</v>
      </c>
      <c r="E1953" s="63">
        <v>9787545076202</v>
      </c>
      <c r="F1953" s="20">
        <v>45.5</v>
      </c>
      <c r="G1953" s="8">
        <v>13.5</v>
      </c>
      <c r="H1953" s="20">
        <f t="shared" si="37"/>
        <v>3.3703703703703698</v>
      </c>
      <c r="I1953" s="9">
        <v>16</v>
      </c>
      <c r="J1953" s="102" t="s">
        <v>41</v>
      </c>
      <c r="K1953" s="10" t="s">
        <v>17</v>
      </c>
    </row>
    <row r="1954" spans="1:11" ht="36" customHeight="1">
      <c r="A1954" s="3">
        <v>1952</v>
      </c>
      <c r="B1954" s="46" t="s">
        <v>2860</v>
      </c>
      <c r="C1954" s="46" t="s">
        <v>2855</v>
      </c>
      <c r="D1954" s="6" t="s">
        <v>96</v>
      </c>
      <c r="E1954" s="63">
        <v>9787545076219</v>
      </c>
      <c r="F1954" s="20">
        <v>36.799999999999997</v>
      </c>
      <c r="G1954" s="8">
        <v>10.75</v>
      </c>
      <c r="H1954" s="20">
        <f t="shared" si="37"/>
        <v>3.4232558139534901</v>
      </c>
      <c r="I1954" s="9">
        <v>16</v>
      </c>
      <c r="J1954" s="102" t="s">
        <v>41</v>
      </c>
      <c r="K1954" s="10" t="s">
        <v>17</v>
      </c>
    </row>
    <row r="1955" spans="1:11" ht="36" customHeight="1">
      <c r="A1955" s="10">
        <v>1953</v>
      </c>
      <c r="B1955" s="46" t="s">
        <v>2861</v>
      </c>
      <c r="C1955" s="46" t="s">
        <v>2855</v>
      </c>
      <c r="D1955" s="6" t="s">
        <v>192</v>
      </c>
      <c r="E1955" s="63">
        <v>9787545078398</v>
      </c>
      <c r="F1955" s="20">
        <v>46</v>
      </c>
      <c r="G1955" s="8">
        <v>16.5</v>
      </c>
      <c r="H1955" s="20">
        <f t="shared" si="37"/>
        <v>2.7878787878787898</v>
      </c>
      <c r="I1955" s="9">
        <v>16</v>
      </c>
      <c r="J1955" s="102" t="s">
        <v>31</v>
      </c>
      <c r="K1955" s="10" t="s">
        <v>17</v>
      </c>
    </row>
    <row r="1956" spans="1:11" ht="36" customHeight="1">
      <c r="A1956" s="10">
        <v>1954</v>
      </c>
      <c r="B1956" s="46" t="s">
        <v>2862</v>
      </c>
      <c r="C1956" s="46" t="s">
        <v>2855</v>
      </c>
      <c r="D1956" s="6" t="s">
        <v>184</v>
      </c>
      <c r="E1956" s="63">
        <v>9787545078404</v>
      </c>
      <c r="F1956" s="20">
        <v>98</v>
      </c>
      <c r="G1956" s="8">
        <v>32</v>
      </c>
      <c r="H1956" s="20">
        <f t="shared" si="37"/>
        <v>3.0625</v>
      </c>
      <c r="I1956" s="9">
        <v>16</v>
      </c>
      <c r="J1956" s="102" t="s">
        <v>31</v>
      </c>
      <c r="K1956" s="10" t="s">
        <v>17</v>
      </c>
    </row>
    <row r="1957" spans="1:11" ht="36" customHeight="1">
      <c r="A1957" s="3">
        <v>1955</v>
      </c>
      <c r="B1957" s="46" t="s">
        <v>2863</v>
      </c>
      <c r="C1957" s="46" t="s">
        <v>2855</v>
      </c>
      <c r="D1957" s="6" t="s">
        <v>23</v>
      </c>
      <c r="E1957" s="63">
        <v>9787545085044</v>
      </c>
      <c r="F1957" s="20">
        <v>83</v>
      </c>
      <c r="G1957" s="8">
        <v>25</v>
      </c>
      <c r="H1957" s="20">
        <f t="shared" si="37"/>
        <v>3.32</v>
      </c>
      <c r="I1957" s="9">
        <v>16</v>
      </c>
      <c r="J1957" s="102" t="s">
        <v>31</v>
      </c>
      <c r="K1957" s="10" t="s">
        <v>17</v>
      </c>
    </row>
    <row r="1958" spans="1:11" ht="36" customHeight="1">
      <c r="A1958" s="10">
        <v>1956</v>
      </c>
      <c r="B1958" s="46" t="s">
        <v>2864</v>
      </c>
      <c r="C1958" s="46" t="s">
        <v>2855</v>
      </c>
      <c r="D1958" s="6" t="s">
        <v>67</v>
      </c>
      <c r="E1958" s="63">
        <v>9787545080582</v>
      </c>
      <c r="F1958" s="20">
        <v>60</v>
      </c>
      <c r="G1958" s="8">
        <v>15</v>
      </c>
      <c r="H1958" s="20">
        <f t="shared" si="37"/>
        <v>4</v>
      </c>
      <c r="I1958" s="9">
        <v>16</v>
      </c>
      <c r="J1958" s="102" t="s">
        <v>41</v>
      </c>
      <c r="K1958" s="10" t="s">
        <v>17</v>
      </c>
    </row>
    <row r="1959" spans="1:11" ht="36" customHeight="1">
      <c r="A1959" s="10">
        <v>1957</v>
      </c>
      <c r="B1959" s="46" t="s">
        <v>2865</v>
      </c>
      <c r="C1959" s="46" t="s">
        <v>2855</v>
      </c>
      <c r="D1959" s="6" t="s">
        <v>67</v>
      </c>
      <c r="E1959" s="63">
        <v>9787545085341</v>
      </c>
      <c r="F1959" s="20">
        <v>64</v>
      </c>
      <c r="G1959" s="8">
        <v>15.5</v>
      </c>
      <c r="H1959" s="20">
        <f t="shared" si="37"/>
        <v>4.1290322580645196</v>
      </c>
      <c r="I1959" s="9">
        <v>16</v>
      </c>
      <c r="J1959" s="102" t="s">
        <v>41</v>
      </c>
      <c r="K1959" s="10" t="s">
        <v>17</v>
      </c>
    </row>
    <row r="1960" spans="1:11" ht="36" customHeight="1">
      <c r="A1960" s="3">
        <v>1958</v>
      </c>
      <c r="B1960" s="46" t="s">
        <v>2866</v>
      </c>
      <c r="C1960" s="46" t="s">
        <v>2855</v>
      </c>
      <c r="D1960" s="6" t="s">
        <v>67</v>
      </c>
      <c r="E1960" s="63">
        <v>9787545085358</v>
      </c>
      <c r="F1960" s="20">
        <v>58</v>
      </c>
      <c r="G1960" s="8">
        <v>14.5</v>
      </c>
      <c r="H1960" s="20">
        <f t="shared" si="37"/>
        <v>4</v>
      </c>
      <c r="I1960" s="9">
        <v>16</v>
      </c>
      <c r="J1960" s="102" t="s">
        <v>41</v>
      </c>
      <c r="K1960" s="10" t="s">
        <v>17</v>
      </c>
    </row>
    <row r="1961" spans="1:11" ht="36" customHeight="1">
      <c r="A1961" s="10">
        <v>1959</v>
      </c>
      <c r="B1961" s="46" t="s">
        <v>2867</v>
      </c>
      <c r="C1961" s="46" t="s">
        <v>2855</v>
      </c>
      <c r="D1961" s="6" t="s">
        <v>57</v>
      </c>
      <c r="E1961" s="63">
        <v>9787545085716</v>
      </c>
      <c r="F1961" s="20">
        <v>24.8</v>
      </c>
      <c r="G1961" s="8">
        <v>5</v>
      </c>
      <c r="H1961" s="20">
        <f t="shared" si="37"/>
        <v>4.96</v>
      </c>
      <c r="I1961" s="9">
        <v>32</v>
      </c>
      <c r="J1961" s="102" t="s">
        <v>41</v>
      </c>
      <c r="K1961" s="10" t="s">
        <v>17</v>
      </c>
    </row>
    <row r="1962" spans="1:11" ht="36" customHeight="1">
      <c r="A1962" s="10">
        <v>1960</v>
      </c>
      <c r="B1962" s="46" t="s">
        <v>2868</v>
      </c>
      <c r="C1962" s="46" t="s">
        <v>2855</v>
      </c>
      <c r="D1962" s="6" t="s">
        <v>129</v>
      </c>
      <c r="E1962" s="63">
        <v>9787545086966</v>
      </c>
      <c r="F1962" s="20">
        <v>69</v>
      </c>
      <c r="G1962" s="8">
        <v>21.75</v>
      </c>
      <c r="H1962" s="20">
        <f t="shared" si="37"/>
        <v>3.1724137931034502</v>
      </c>
      <c r="I1962" s="9">
        <v>16</v>
      </c>
      <c r="J1962" s="102" t="s">
        <v>41</v>
      </c>
      <c r="K1962" s="10" t="s">
        <v>17</v>
      </c>
    </row>
    <row r="1963" spans="1:11" ht="36" customHeight="1">
      <c r="A1963" s="3">
        <v>1961</v>
      </c>
      <c r="B1963" s="46" t="s">
        <v>2869</v>
      </c>
      <c r="C1963" s="46" t="s">
        <v>2855</v>
      </c>
      <c r="D1963" s="6" t="s">
        <v>30</v>
      </c>
      <c r="E1963" s="63">
        <v>9787545079036</v>
      </c>
      <c r="F1963" s="20">
        <v>24.8</v>
      </c>
      <c r="G1963" s="8">
        <v>6.25</v>
      </c>
      <c r="H1963" s="20">
        <f t="shared" si="37"/>
        <v>3.968</v>
      </c>
      <c r="I1963" s="9">
        <v>32</v>
      </c>
      <c r="J1963" s="102" t="s">
        <v>16</v>
      </c>
      <c r="K1963" s="10" t="s">
        <v>17</v>
      </c>
    </row>
    <row r="1964" spans="1:11" ht="36" customHeight="1">
      <c r="A1964" s="10">
        <v>1962</v>
      </c>
      <c r="B1964" s="46" t="s">
        <v>2870</v>
      </c>
      <c r="C1964" s="46" t="s">
        <v>2855</v>
      </c>
      <c r="D1964" s="6" t="s">
        <v>30</v>
      </c>
      <c r="E1964" s="63">
        <v>9787545079678</v>
      </c>
      <c r="F1964" s="20">
        <v>34.799999999999997</v>
      </c>
      <c r="G1964" s="8">
        <v>5.5</v>
      </c>
      <c r="H1964" s="20">
        <f t="shared" si="37"/>
        <v>6.3272727272727298</v>
      </c>
      <c r="I1964" s="9">
        <v>24</v>
      </c>
      <c r="J1964" s="102" t="s">
        <v>41</v>
      </c>
      <c r="K1964" s="10" t="s">
        <v>17</v>
      </c>
    </row>
    <row r="1965" spans="1:11" ht="36" customHeight="1">
      <c r="A1965" s="10">
        <v>1963</v>
      </c>
      <c r="B1965" s="46" t="s">
        <v>2871</v>
      </c>
      <c r="C1965" s="46" t="s">
        <v>2855</v>
      </c>
      <c r="D1965" s="6" t="s">
        <v>98</v>
      </c>
      <c r="E1965" s="63">
        <v>9787545079753</v>
      </c>
      <c r="F1965" s="20">
        <v>24.8</v>
      </c>
      <c r="G1965" s="8">
        <v>4</v>
      </c>
      <c r="H1965" s="20">
        <v>6.2</v>
      </c>
      <c r="I1965" s="9">
        <v>24</v>
      </c>
      <c r="J1965" s="102" t="s">
        <v>41</v>
      </c>
      <c r="K1965" s="10" t="s">
        <v>17</v>
      </c>
    </row>
    <row r="1966" spans="1:11" ht="36" customHeight="1">
      <c r="A1966" s="3">
        <v>1964</v>
      </c>
      <c r="B1966" s="46" t="s">
        <v>2872</v>
      </c>
      <c r="C1966" s="46" t="s">
        <v>2855</v>
      </c>
      <c r="D1966" s="6" t="s">
        <v>290</v>
      </c>
      <c r="E1966" s="63">
        <v>9787545081619</v>
      </c>
      <c r="F1966" s="20">
        <v>46</v>
      </c>
      <c r="G1966" s="8">
        <v>6.5</v>
      </c>
      <c r="H1966" s="20">
        <f t="shared" si="37"/>
        <v>7.0769230769230802</v>
      </c>
      <c r="I1966" s="9">
        <v>16</v>
      </c>
      <c r="J1966" s="102" t="s">
        <v>41</v>
      </c>
      <c r="K1966" s="10" t="s">
        <v>17</v>
      </c>
    </row>
    <row r="1967" spans="1:11" ht="36" customHeight="1">
      <c r="A1967" s="10">
        <v>1965</v>
      </c>
      <c r="B1967" s="46" t="s">
        <v>2873</v>
      </c>
      <c r="C1967" s="46" t="s">
        <v>2855</v>
      </c>
      <c r="D1967" s="6" t="s">
        <v>57</v>
      </c>
      <c r="E1967" s="63">
        <v>9787545085631</v>
      </c>
      <c r="F1967" s="20">
        <v>34.799999999999997</v>
      </c>
      <c r="G1967" s="8">
        <v>7.5</v>
      </c>
      <c r="H1967" s="20">
        <f t="shared" si="37"/>
        <v>4.6399999999999997</v>
      </c>
      <c r="I1967" s="9">
        <v>24</v>
      </c>
      <c r="J1967" s="102" t="s">
        <v>41</v>
      </c>
      <c r="K1967" s="10" t="s">
        <v>17</v>
      </c>
    </row>
    <row r="1968" spans="1:11" ht="36" customHeight="1">
      <c r="A1968" s="10">
        <v>1966</v>
      </c>
      <c r="B1968" s="42" t="s">
        <v>2874</v>
      </c>
      <c r="C1968" s="42" t="s">
        <v>2875</v>
      </c>
      <c r="D1968" s="6" t="s">
        <v>197</v>
      </c>
      <c r="E1968" s="45">
        <v>9787520168298</v>
      </c>
      <c r="F1968" s="183">
        <v>79</v>
      </c>
      <c r="G1968" s="16">
        <v>12.75</v>
      </c>
      <c r="H1968" s="183">
        <f t="shared" si="37"/>
        <v>6.1960784313725501</v>
      </c>
      <c r="I1968" s="3" t="s">
        <v>874</v>
      </c>
      <c r="J1968" s="104" t="s">
        <v>31</v>
      </c>
      <c r="K1968" s="3" t="s">
        <v>17</v>
      </c>
    </row>
    <row r="1969" spans="1:11" ht="36" customHeight="1">
      <c r="A1969" s="3">
        <v>1967</v>
      </c>
      <c r="B1969" s="42" t="s">
        <v>2876</v>
      </c>
      <c r="C1969" s="42" t="s">
        <v>2875</v>
      </c>
      <c r="D1969" s="6" t="s">
        <v>92</v>
      </c>
      <c r="E1969" s="45">
        <v>9787520177597</v>
      </c>
      <c r="F1969" s="183">
        <v>49.8</v>
      </c>
      <c r="G1969" s="16">
        <v>11.25</v>
      </c>
      <c r="H1969" s="183">
        <f t="shared" si="37"/>
        <v>4.4266666666666703</v>
      </c>
      <c r="I1969" s="3" t="s">
        <v>874</v>
      </c>
      <c r="J1969" s="104" t="s">
        <v>31</v>
      </c>
      <c r="K1969" s="3" t="s">
        <v>17</v>
      </c>
    </row>
    <row r="1970" spans="1:11" ht="36" customHeight="1">
      <c r="A1970" s="10">
        <v>1968</v>
      </c>
      <c r="B1970" s="42" t="s">
        <v>2877</v>
      </c>
      <c r="C1970" s="42" t="s">
        <v>2875</v>
      </c>
      <c r="D1970" s="6" t="s">
        <v>679</v>
      </c>
      <c r="E1970" s="45">
        <v>9787520178426</v>
      </c>
      <c r="F1970" s="183">
        <v>72</v>
      </c>
      <c r="G1970" s="16">
        <v>11.5</v>
      </c>
      <c r="H1970" s="183">
        <f t="shared" si="37"/>
        <v>6.2608695652173898</v>
      </c>
      <c r="I1970" s="3" t="s">
        <v>874</v>
      </c>
      <c r="J1970" s="104" t="s">
        <v>31</v>
      </c>
      <c r="K1970" s="3" t="s">
        <v>17</v>
      </c>
    </row>
    <row r="1971" spans="1:11" ht="36" customHeight="1">
      <c r="A1971" s="10">
        <v>1969</v>
      </c>
      <c r="B1971" s="42" t="s">
        <v>2878</v>
      </c>
      <c r="C1971" s="42" t="s">
        <v>2875</v>
      </c>
      <c r="D1971" s="6" t="s">
        <v>67</v>
      </c>
      <c r="E1971" s="45">
        <v>9787520189279</v>
      </c>
      <c r="F1971" s="183">
        <v>65</v>
      </c>
      <c r="G1971" s="16">
        <v>9.5</v>
      </c>
      <c r="H1971" s="183">
        <f t="shared" si="37"/>
        <v>6.8421052631578902</v>
      </c>
      <c r="I1971" s="3" t="s">
        <v>874</v>
      </c>
      <c r="J1971" s="104" t="s">
        <v>31</v>
      </c>
      <c r="K1971" s="3" t="s">
        <v>17</v>
      </c>
    </row>
    <row r="1972" spans="1:11" s="24" customFormat="1" ht="36" customHeight="1">
      <c r="A1972" s="3">
        <v>1970</v>
      </c>
      <c r="B1972" s="44" t="s">
        <v>2879</v>
      </c>
      <c r="C1972" s="42" t="s">
        <v>2875</v>
      </c>
      <c r="D1972" s="6" t="s">
        <v>423</v>
      </c>
      <c r="E1972" s="45">
        <v>9787520171694</v>
      </c>
      <c r="F1972" s="16">
        <v>68.8</v>
      </c>
      <c r="G1972" s="16">
        <v>6.625</v>
      </c>
      <c r="H1972" s="16">
        <f t="shared" si="37"/>
        <v>10.384905660377401</v>
      </c>
      <c r="I1972" s="3" t="s">
        <v>874</v>
      </c>
      <c r="J1972" s="3" t="s">
        <v>31</v>
      </c>
      <c r="K1972" s="3" t="s">
        <v>17</v>
      </c>
    </row>
    <row r="1973" spans="1:11" ht="36" customHeight="1">
      <c r="A1973" s="10">
        <v>1971</v>
      </c>
      <c r="B1973" s="44" t="s">
        <v>2880</v>
      </c>
      <c r="C1973" s="42" t="s">
        <v>2875</v>
      </c>
      <c r="D1973" s="6" t="s">
        <v>23</v>
      </c>
      <c r="E1973" s="45">
        <v>9787520185226</v>
      </c>
      <c r="F1973" s="16">
        <v>89</v>
      </c>
      <c r="G1973" s="16">
        <v>13.88</v>
      </c>
      <c r="H1973" s="16">
        <f t="shared" si="37"/>
        <v>6.4121037463976904</v>
      </c>
      <c r="I1973" s="3" t="s">
        <v>874</v>
      </c>
      <c r="J1973" s="3" t="s">
        <v>31</v>
      </c>
      <c r="K1973" s="3" t="s">
        <v>17</v>
      </c>
    </row>
    <row r="1974" spans="1:11" ht="36" customHeight="1">
      <c r="A1974" s="10">
        <v>1972</v>
      </c>
      <c r="B1974" s="44" t="s">
        <v>2881</v>
      </c>
      <c r="C1974" s="42" t="s">
        <v>2875</v>
      </c>
      <c r="D1974" s="6" t="s">
        <v>67</v>
      </c>
      <c r="E1974" s="45">
        <v>9787520198486</v>
      </c>
      <c r="F1974" s="16">
        <v>48</v>
      </c>
      <c r="G1974" s="16">
        <v>6</v>
      </c>
      <c r="H1974" s="16">
        <f t="shared" si="37"/>
        <v>8</v>
      </c>
      <c r="I1974" s="3" t="s">
        <v>874</v>
      </c>
      <c r="J1974" s="3" t="s">
        <v>41</v>
      </c>
      <c r="K1974" s="3" t="s">
        <v>17</v>
      </c>
    </row>
    <row r="1975" spans="1:11" ht="36" customHeight="1">
      <c r="A1975" s="3">
        <v>1973</v>
      </c>
      <c r="B1975" s="41" t="s">
        <v>2882</v>
      </c>
      <c r="C1975" s="46" t="s">
        <v>2883</v>
      </c>
      <c r="D1975" s="6" t="s">
        <v>92</v>
      </c>
      <c r="E1975" s="63" t="s">
        <v>2884</v>
      </c>
      <c r="F1975" s="8">
        <v>25</v>
      </c>
      <c r="G1975" s="8">
        <v>5.5</v>
      </c>
      <c r="H1975" s="8">
        <v>4.54</v>
      </c>
      <c r="I1975" s="10" t="s">
        <v>874</v>
      </c>
      <c r="J1975" s="10" t="s">
        <v>2885</v>
      </c>
      <c r="K1975" s="10" t="s">
        <v>182</v>
      </c>
    </row>
    <row r="1976" spans="1:11" ht="36" customHeight="1">
      <c r="A1976" s="10">
        <v>1974</v>
      </c>
      <c r="B1976" s="41" t="s">
        <v>2886</v>
      </c>
      <c r="C1976" s="46" t="s">
        <v>2883</v>
      </c>
      <c r="D1976" s="6" t="s">
        <v>67</v>
      </c>
      <c r="E1976" s="63" t="s">
        <v>2887</v>
      </c>
      <c r="F1976" s="8">
        <v>29.8</v>
      </c>
      <c r="G1976" s="8">
        <v>8</v>
      </c>
      <c r="H1976" s="8">
        <v>3.73</v>
      </c>
      <c r="I1976" s="10" t="s">
        <v>874</v>
      </c>
      <c r="J1976" s="10" t="s">
        <v>16</v>
      </c>
      <c r="K1976" s="10" t="s">
        <v>182</v>
      </c>
    </row>
    <row r="1977" spans="1:11" ht="36" customHeight="1">
      <c r="A1977" s="10">
        <v>1975</v>
      </c>
      <c r="B1977" s="41" t="s">
        <v>2888</v>
      </c>
      <c r="C1977" s="46" t="s">
        <v>2883</v>
      </c>
      <c r="D1977" s="6" t="s">
        <v>63</v>
      </c>
      <c r="E1977" s="63" t="s">
        <v>2889</v>
      </c>
      <c r="F1977" s="8">
        <v>68</v>
      </c>
      <c r="G1977" s="8">
        <v>12.5</v>
      </c>
      <c r="H1977" s="8">
        <v>5.44</v>
      </c>
      <c r="I1977" s="10" t="s">
        <v>15</v>
      </c>
      <c r="J1977" s="10" t="s">
        <v>41</v>
      </c>
      <c r="K1977" s="10" t="s">
        <v>182</v>
      </c>
    </row>
    <row r="1978" spans="1:11" ht="36" customHeight="1">
      <c r="A1978" s="3">
        <v>1976</v>
      </c>
      <c r="B1978" s="33" t="s">
        <v>2890</v>
      </c>
      <c r="C1978" s="36" t="s">
        <v>2891</v>
      </c>
      <c r="D1978" s="6" t="s">
        <v>522</v>
      </c>
      <c r="E1978" s="71">
        <v>9787540883645</v>
      </c>
      <c r="F1978" s="12">
        <v>128</v>
      </c>
      <c r="G1978" s="8">
        <v>11</v>
      </c>
      <c r="H1978" s="8">
        <f t="shared" ref="H1978:H2032" si="38">F1978/G1978</f>
        <v>11.636363636363599</v>
      </c>
      <c r="I1978" s="40">
        <v>12</v>
      </c>
      <c r="J1978" s="10" t="s">
        <v>41</v>
      </c>
      <c r="K1978" s="10" t="s">
        <v>17</v>
      </c>
    </row>
    <row r="1979" spans="1:11" ht="36" customHeight="1">
      <c r="A1979" s="10">
        <v>1977</v>
      </c>
      <c r="B1979" s="68" t="s">
        <v>2892</v>
      </c>
      <c r="C1979" s="36" t="s">
        <v>2891</v>
      </c>
      <c r="D1979" s="6" t="s">
        <v>522</v>
      </c>
      <c r="E1979" s="71">
        <v>9787540881030</v>
      </c>
      <c r="F1979" s="12">
        <v>36</v>
      </c>
      <c r="G1979" s="8">
        <v>7.25</v>
      </c>
      <c r="H1979" s="8">
        <f t="shared" si="38"/>
        <v>4.9655172413793096</v>
      </c>
      <c r="I1979" s="69">
        <v>32</v>
      </c>
      <c r="J1979" s="9" t="s">
        <v>31</v>
      </c>
      <c r="K1979" s="10" t="s">
        <v>17</v>
      </c>
    </row>
    <row r="1980" spans="1:11" ht="36" customHeight="1">
      <c r="A1980" s="10">
        <v>1978</v>
      </c>
      <c r="B1980" s="33" t="s">
        <v>2893</v>
      </c>
      <c r="C1980" s="36" t="s">
        <v>2891</v>
      </c>
      <c r="D1980" s="6" t="s">
        <v>23</v>
      </c>
      <c r="E1980" s="71">
        <v>9787540875176</v>
      </c>
      <c r="F1980" s="12">
        <v>27.8</v>
      </c>
      <c r="G1980" s="8">
        <v>7</v>
      </c>
      <c r="H1980" s="8">
        <f t="shared" si="38"/>
        <v>3.9714285714285702</v>
      </c>
      <c r="I1980" s="40">
        <v>32</v>
      </c>
      <c r="J1980" s="10" t="s">
        <v>31</v>
      </c>
      <c r="K1980" s="10" t="s">
        <v>17</v>
      </c>
    </row>
    <row r="1981" spans="1:11" ht="36" customHeight="1">
      <c r="A1981" s="3">
        <v>1979</v>
      </c>
      <c r="B1981" s="33" t="s">
        <v>2894</v>
      </c>
      <c r="C1981" s="36" t="s">
        <v>2891</v>
      </c>
      <c r="D1981" s="6" t="s">
        <v>23</v>
      </c>
      <c r="E1981" s="71">
        <v>9787540874353</v>
      </c>
      <c r="F1981" s="12">
        <v>21.8</v>
      </c>
      <c r="G1981" s="8">
        <v>5</v>
      </c>
      <c r="H1981" s="8">
        <f t="shared" si="38"/>
        <v>4.3600000000000003</v>
      </c>
      <c r="I1981" s="40">
        <v>32</v>
      </c>
      <c r="J1981" s="10" t="s">
        <v>31</v>
      </c>
      <c r="K1981" s="10" t="s">
        <v>17</v>
      </c>
    </row>
    <row r="1982" spans="1:11" ht="36" customHeight="1">
      <c r="A1982" s="10">
        <v>1980</v>
      </c>
      <c r="B1982" s="59" t="s">
        <v>2895</v>
      </c>
      <c r="C1982" s="65" t="s">
        <v>2896</v>
      </c>
      <c r="D1982" s="6" t="s">
        <v>192</v>
      </c>
      <c r="E1982" s="105" t="s">
        <v>2897</v>
      </c>
      <c r="F1982" s="21">
        <v>36</v>
      </c>
      <c r="G1982" s="21">
        <v>12.75</v>
      </c>
      <c r="H1982" s="21">
        <f t="shared" si="38"/>
        <v>2.8235294117647101</v>
      </c>
      <c r="I1982" s="66">
        <v>16</v>
      </c>
      <c r="J1982" s="184" t="s">
        <v>41</v>
      </c>
      <c r="K1982" s="66" t="s">
        <v>208</v>
      </c>
    </row>
    <row r="1983" spans="1:11" ht="36" customHeight="1">
      <c r="A1983" s="10">
        <v>1981</v>
      </c>
      <c r="B1983" s="59" t="s">
        <v>2898</v>
      </c>
      <c r="C1983" s="65" t="s">
        <v>2896</v>
      </c>
      <c r="D1983" s="6" t="s">
        <v>92</v>
      </c>
      <c r="E1983" s="105" t="s">
        <v>2899</v>
      </c>
      <c r="F1983" s="21">
        <v>20</v>
      </c>
      <c r="G1983" s="21">
        <v>9</v>
      </c>
      <c r="H1983" s="21">
        <f t="shared" si="38"/>
        <v>2.2222222222222201</v>
      </c>
      <c r="I1983" s="66">
        <v>16</v>
      </c>
      <c r="J1983" s="184" t="s">
        <v>41</v>
      </c>
      <c r="K1983" s="66" t="s">
        <v>208</v>
      </c>
    </row>
    <row r="1984" spans="1:11" ht="36" customHeight="1">
      <c r="A1984" s="3">
        <v>1982</v>
      </c>
      <c r="B1984" s="59" t="s">
        <v>2900</v>
      </c>
      <c r="C1984" s="65" t="s">
        <v>2896</v>
      </c>
      <c r="D1984" s="6" t="s">
        <v>92</v>
      </c>
      <c r="E1984" s="105" t="s">
        <v>2901</v>
      </c>
      <c r="F1984" s="21">
        <v>20</v>
      </c>
      <c r="G1984" s="21">
        <v>9</v>
      </c>
      <c r="H1984" s="21">
        <f t="shared" si="38"/>
        <v>2.2222222222222201</v>
      </c>
      <c r="I1984" s="66">
        <v>16</v>
      </c>
      <c r="J1984" s="184" t="s">
        <v>41</v>
      </c>
      <c r="K1984" s="66" t="s">
        <v>208</v>
      </c>
    </row>
    <row r="1985" spans="1:11" ht="36" customHeight="1">
      <c r="A1985" s="10">
        <v>1983</v>
      </c>
      <c r="B1985" s="59" t="s">
        <v>2902</v>
      </c>
      <c r="C1985" s="65" t="s">
        <v>2896</v>
      </c>
      <c r="D1985" s="6" t="s">
        <v>92</v>
      </c>
      <c r="E1985" s="105" t="s">
        <v>2903</v>
      </c>
      <c r="F1985" s="21">
        <v>20</v>
      </c>
      <c r="G1985" s="21">
        <v>9</v>
      </c>
      <c r="H1985" s="21">
        <f t="shared" si="38"/>
        <v>2.2222222222222201</v>
      </c>
      <c r="I1985" s="66">
        <v>16</v>
      </c>
      <c r="J1985" s="184" t="s">
        <v>41</v>
      </c>
      <c r="K1985" s="66" t="s">
        <v>208</v>
      </c>
    </row>
    <row r="1986" spans="1:11" ht="36" customHeight="1">
      <c r="A1986" s="10">
        <v>1984</v>
      </c>
      <c r="B1986" s="59" t="s">
        <v>2904</v>
      </c>
      <c r="C1986" s="65" t="s">
        <v>2896</v>
      </c>
      <c r="D1986" s="6" t="s">
        <v>92</v>
      </c>
      <c r="E1986" s="105" t="s">
        <v>2905</v>
      </c>
      <c r="F1986" s="21">
        <v>20</v>
      </c>
      <c r="G1986" s="21">
        <v>9</v>
      </c>
      <c r="H1986" s="21">
        <f t="shared" si="38"/>
        <v>2.2222222222222201</v>
      </c>
      <c r="I1986" s="66">
        <v>16</v>
      </c>
      <c r="J1986" s="184" t="s">
        <v>41</v>
      </c>
      <c r="K1986" s="66" t="s">
        <v>208</v>
      </c>
    </row>
    <row r="1987" spans="1:11" ht="36" customHeight="1">
      <c r="A1987" s="3">
        <v>1985</v>
      </c>
      <c r="B1987" s="59" t="s">
        <v>2906</v>
      </c>
      <c r="C1987" s="65" t="s">
        <v>2896</v>
      </c>
      <c r="D1987" s="6" t="s">
        <v>30</v>
      </c>
      <c r="E1987" s="105" t="s">
        <v>2907</v>
      </c>
      <c r="F1987" s="21">
        <v>35</v>
      </c>
      <c r="G1987" s="21">
        <v>7.25</v>
      </c>
      <c r="H1987" s="21">
        <f t="shared" si="38"/>
        <v>4.8275862068965498</v>
      </c>
      <c r="I1987" s="66">
        <v>16</v>
      </c>
      <c r="J1987" s="184" t="s">
        <v>41</v>
      </c>
      <c r="K1987" s="66" t="s">
        <v>208</v>
      </c>
    </row>
    <row r="1988" spans="1:11" ht="36" customHeight="1">
      <c r="A1988" s="10">
        <v>1986</v>
      </c>
      <c r="B1988" s="59" t="s">
        <v>2908</v>
      </c>
      <c r="C1988" s="65" t="s">
        <v>2896</v>
      </c>
      <c r="D1988" s="6" t="s">
        <v>30</v>
      </c>
      <c r="E1988" s="105" t="s">
        <v>2909</v>
      </c>
      <c r="F1988" s="21">
        <v>35</v>
      </c>
      <c r="G1988" s="21">
        <v>7</v>
      </c>
      <c r="H1988" s="21">
        <f t="shared" si="38"/>
        <v>5</v>
      </c>
      <c r="I1988" s="66">
        <v>16</v>
      </c>
      <c r="J1988" s="184" t="s">
        <v>41</v>
      </c>
      <c r="K1988" s="66" t="s">
        <v>208</v>
      </c>
    </row>
    <row r="1989" spans="1:11" ht="36" customHeight="1">
      <c r="A1989" s="10">
        <v>1987</v>
      </c>
      <c r="B1989" s="59" t="s">
        <v>2910</v>
      </c>
      <c r="C1989" s="65" t="s">
        <v>2896</v>
      </c>
      <c r="D1989" s="6" t="s">
        <v>30</v>
      </c>
      <c r="E1989" s="105" t="s">
        <v>2911</v>
      </c>
      <c r="F1989" s="21">
        <v>35</v>
      </c>
      <c r="G1989" s="8">
        <v>4</v>
      </c>
      <c r="H1989" s="21">
        <v>8.75</v>
      </c>
      <c r="I1989" s="66">
        <v>16</v>
      </c>
      <c r="J1989" s="184" t="s">
        <v>41</v>
      </c>
      <c r="K1989" s="66" t="s">
        <v>208</v>
      </c>
    </row>
    <row r="1990" spans="1:11" ht="36" customHeight="1">
      <c r="A1990" s="3">
        <v>1988</v>
      </c>
      <c r="B1990" s="59" t="s">
        <v>2912</v>
      </c>
      <c r="C1990" s="65" t="s">
        <v>2896</v>
      </c>
      <c r="D1990" s="6" t="s">
        <v>30</v>
      </c>
      <c r="E1990" s="105" t="s">
        <v>2913</v>
      </c>
      <c r="F1990" s="21">
        <v>35</v>
      </c>
      <c r="G1990" s="21">
        <v>8</v>
      </c>
      <c r="H1990" s="21">
        <f t="shared" si="38"/>
        <v>4.375</v>
      </c>
      <c r="I1990" s="66">
        <v>16</v>
      </c>
      <c r="J1990" s="184" t="s">
        <v>41</v>
      </c>
      <c r="K1990" s="66" t="s">
        <v>208</v>
      </c>
    </row>
    <row r="1991" spans="1:11" ht="36" customHeight="1">
      <c r="A1991" s="10">
        <v>1989</v>
      </c>
      <c r="B1991" s="59" t="s">
        <v>2914</v>
      </c>
      <c r="C1991" s="65" t="s">
        <v>2896</v>
      </c>
      <c r="D1991" s="6" t="s">
        <v>23</v>
      </c>
      <c r="E1991" s="105" t="s">
        <v>2915</v>
      </c>
      <c r="F1991" s="21">
        <v>35</v>
      </c>
      <c r="G1991" s="21">
        <v>7.5</v>
      </c>
      <c r="H1991" s="21">
        <f t="shared" si="38"/>
        <v>4.6666666666666696</v>
      </c>
      <c r="I1991" s="66">
        <v>16</v>
      </c>
      <c r="J1991" s="184" t="s">
        <v>41</v>
      </c>
      <c r="K1991" s="66" t="s">
        <v>208</v>
      </c>
    </row>
    <row r="1992" spans="1:11" ht="36" customHeight="1">
      <c r="A1992" s="10">
        <v>1990</v>
      </c>
      <c r="B1992" s="59" t="s">
        <v>2916</v>
      </c>
      <c r="C1992" s="65" t="s">
        <v>2896</v>
      </c>
      <c r="D1992" s="6" t="s">
        <v>23</v>
      </c>
      <c r="E1992" s="105" t="s">
        <v>2917</v>
      </c>
      <c r="F1992" s="21">
        <v>35</v>
      </c>
      <c r="G1992" s="21">
        <v>7.25</v>
      </c>
      <c r="H1992" s="21">
        <f t="shared" si="38"/>
        <v>4.8275862068965498</v>
      </c>
      <c r="I1992" s="66">
        <v>16</v>
      </c>
      <c r="J1992" s="184" t="s">
        <v>41</v>
      </c>
      <c r="K1992" s="66" t="s">
        <v>208</v>
      </c>
    </row>
    <row r="1993" spans="1:11" ht="36" customHeight="1">
      <c r="A1993" s="3">
        <v>1991</v>
      </c>
      <c r="B1993" s="59" t="s">
        <v>2918</v>
      </c>
      <c r="C1993" s="65" t="s">
        <v>2896</v>
      </c>
      <c r="D1993" s="6" t="s">
        <v>55</v>
      </c>
      <c r="E1993" s="105" t="s">
        <v>2919</v>
      </c>
      <c r="F1993" s="21">
        <v>36</v>
      </c>
      <c r="G1993" s="21">
        <v>10.25</v>
      </c>
      <c r="H1993" s="21">
        <f t="shared" si="38"/>
        <v>3.51219512195122</v>
      </c>
      <c r="I1993" s="66">
        <v>32</v>
      </c>
      <c r="J1993" s="184" t="s">
        <v>41</v>
      </c>
      <c r="K1993" s="66" t="s">
        <v>208</v>
      </c>
    </row>
    <row r="1994" spans="1:11" ht="36" customHeight="1">
      <c r="A1994" s="10">
        <v>1992</v>
      </c>
      <c r="B1994" s="59" t="s">
        <v>2920</v>
      </c>
      <c r="C1994" s="65" t="s">
        <v>2896</v>
      </c>
      <c r="D1994" s="6" t="s">
        <v>184</v>
      </c>
      <c r="E1994" s="105" t="s">
        <v>2921</v>
      </c>
      <c r="F1994" s="21">
        <v>18.8</v>
      </c>
      <c r="G1994" s="21">
        <v>4</v>
      </c>
      <c r="H1994" s="21">
        <f t="shared" si="38"/>
        <v>4.7</v>
      </c>
      <c r="I1994" s="66">
        <v>32</v>
      </c>
      <c r="J1994" s="184" t="s">
        <v>41</v>
      </c>
      <c r="K1994" s="66" t="s">
        <v>2922</v>
      </c>
    </row>
    <row r="1995" spans="1:11" ht="36" customHeight="1">
      <c r="A1995" s="10">
        <v>1993</v>
      </c>
      <c r="B1995" s="59" t="s">
        <v>2923</v>
      </c>
      <c r="C1995" s="65" t="s">
        <v>2896</v>
      </c>
      <c r="D1995" s="6" t="s">
        <v>184</v>
      </c>
      <c r="E1995" s="105" t="s">
        <v>2924</v>
      </c>
      <c r="F1995" s="21">
        <v>18.8</v>
      </c>
      <c r="G1995" s="21">
        <v>4</v>
      </c>
      <c r="H1995" s="21">
        <f t="shared" si="38"/>
        <v>4.7</v>
      </c>
      <c r="I1995" s="66">
        <v>32</v>
      </c>
      <c r="J1995" s="184" t="s">
        <v>41</v>
      </c>
      <c r="K1995" s="66" t="s">
        <v>2922</v>
      </c>
    </row>
    <row r="1996" spans="1:11" ht="36" customHeight="1">
      <c r="A1996" s="3">
        <v>1994</v>
      </c>
      <c r="B1996" s="59" t="s">
        <v>2925</v>
      </c>
      <c r="C1996" s="65" t="s">
        <v>2896</v>
      </c>
      <c r="D1996" s="6" t="s">
        <v>184</v>
      </c>
      <c r="E1996" s="105" t="s">
        <v>2926</v>
      </c>
      <c r="F1996" s="21">
        <v>18.8</v>
      </c>
      <c r="G1996" s="21">
        <v>4</v>
      </c>
      <c r="H1996" s="21">
        <f t="shared" si="38"/>
        <v>4.7</v>
      </c>
      <c r="I1996" s="66">
        <v>32</v>
      </c>
      <c r="J1996" s="184" t="s">
        <v>41</v>
      </c>
      <c r="K1996" s="66" t="s">
        <v>2922</v>
      </c>
    </row>
    <row r="1997" spans="1:11" ht="36" customHeight="1">
      <c r="A1997" s="10">
        <v>1995</v>
      </c>
      <c r="B1997" s="59" t="s">
        <v>2927</v>
      </c>
      <c r="C1997" s="65" t="s">
        <v>2896</v>
      </c>
      <c r="D1997" s="6" t="s">
        <v>184</v>
      </c>
      <c r="E1997" s="105" t="s">
        <v>2928</v>
      </c>
      <c r="F1997" s="21">
        <v>18.8</v>
      </c>
      <c r="G1997" s="21">
        <v>4</v>
      </c>
      <c r="H1997" s="21">
        <f t="shared" si="38"/>
        <v>4.7</v>
      </c>
      <c r="I1997" s="66">
        <v>32</v>
      </c>
      <c r="J1997" s="184" t="s">
        <v>41</v>
      </c>
      <c r="K1997" s="66" t="s">
        <v>2922</v>
      </c>
    </row>
    <row r="1998" spans="1:11" ht="36" customHeight="1">
      <c r="A1998" s="10">
        <v>1996</v>
      </c>
      <c r="B1998" s="59" t="s">
        <v>2929</v>
      </c>
      <c r="C1998" s="65" t="s">
        <v>2896</v>
      </c>
      <c r="D1998" s="6" t="s">
        <v>184</v>
      </c>
      <c r="E1998" s="105" t="s">
        <v>2930</v>
      </c>
      <c r="F1998" s="21">
        <v>18.8</v>
      </c>
      <c r="G1998" s="21">
        <v>4</v>
      </c>
      <c r="H1998" s="21">
        <f t="shared" si="38"/>
        <v>4.7</v>
      </c>
      <c r="I1998" s="66">
        <v>32</v>
      </c>
      <c r="J1998" s="184" t="s">
        <v>41</v>
      </c>
      <c r="K1998" s="66" t="s">
        <v>2922</v>
      </c>
    </row>
    <row r="1999" spans="1:11" ht="36" customHeight="1">
      <c r="A1999" s="3">
        <v>1997</v>
      </c>
      <c r="B1999" s="59" t="s">
        <v>2931</v>
      </c>
      <c r="C1999" s="65" t="s">
        <v>2896</v>
      </c>
      <c r="D1999" s="6" t="s">
        <v>184</v>
      </c>
      <c r="E1999" s="105" t="s">
        <v>2932</v>
      </c>
      <c r="F1999" s="21">
        <v>18.8</v>
      </c>
      <c r="G1999" s="21">
        <v>4</v>
      </c>
      <c r="H1999" s="21">
        <f t="shared" si="38"/>
        <v>4.7</v>
      </c>
      <c r="I1999" s="66">
        <v>32</v>
      </c>
      <c r="J1999" s="184" t="s">
        <v>41</v>
      </c>
      <c r="K1999" s="66" t="s">
        <v>2922</v>
      </c>
    </row>
    <row r="2000" spans="1:11" ht="36" customHeight="1">
      <c r="A2000" s="10">
        <v>1998</v>
      </c>
      <c r="B2000" s="59" t="s">
        <v>2933</v>
      </c>
      <c r="C2000" s="65" t="s">
        <v>2896</v>
      </c>
      <c r="D2000" s="6" t="s">
        <v>184</v>
      </c>
      <c r="E2000" s="105" t="s">
        <v>2934</v>
      </c>
      <c r="F2000" s="21">
        <v>18.8</v>
      </c>
      <c r="G2000" s="21">
        <v>4</v>
      </c>
      <c r="H2000" s="21">
        <f t="shared" si="38"/>
        <v>4.7</v>
      </c>
      <c r="I2000" s="66">
        <v>32</v>
      </c>
      <c r="J2000" s="184" t="s">
        <v>41</v>
      </c>
      <c r="K2000" s="66" t="s">
        <v>2922</v>
      </c>
    </row>
    <row r="2001" spans="1:11" ht="36" customHeight="1">
      <c r="A2001" s="10">
        <v>1999</v>
      </c>
      <c r="B2001" s="59" t="s">
        <v>2935</v>
      </c>
      <c r="C2001" s="65" t="s">
        <v>2896</v>
      </c>
      <c r="D2001" s="6" t="s">
        <v>184</v>
      </c>
      <c r="E2001" s="105" t="s">
        <v>2936</v>
      </c>
      <c r="F2001" s="21">
        <v>18.8</v>
      </c>
      <c r="G2001" s="21">
        <v>4</v>
      </c>
      <c r="H2001" s="21">
        <f t="shared" si="38"/>
        <v>4.7</v>
      </c>
      <c r="I2001" s="66">
        <v>32</v>
      </c>
      <c r="J2001" s="184" t="s">
        <v>41</v>
      </c>
      <c r="K2001" s="66" t="s">
        <v>2922</v>
      </c>
    </row>
    <row r="2002" spans="1:11" ht="36" customHeight="1">
      <c r="A2002" s="3">
        <v>2000</v>
      </c>
      <c r="B2002" s="59" t="s">
        <v>2937</v>
      </c>
      <c r="C2002" s="65" t="s">
        <v>2896</v>
      </c>
      <c r="D2002" s="6" t="s">
        <v>23</v>
      </c>
      <c r="E2002" s="105" t="s">
        <v>2938</v>
      </c>
      <c r="F2002" s="21">
        <v>18.8</v>
      </c>
      <c r="G2002" s="21">
        <v>4</v>
      </c>
      <c r="H2002" s="21">
        <f t="shared" si="38"/>
        <v>4.7</v>
      </c>
      <c r="I2002" s="66">
        <v>32</v>
      </c>
      <c r="J2002" s="184" t="s">
        <v>41</v>
      </c>
      <c r="K2002" s="66" t="s">
        <v>208</v>
      </c>
    </row>
    <row r="2003" spans="1:11" ht="36" customHeight="1">
      <c r="A2003" s="10">
        <v>2001</v>
      </c>
      <c r="B2003" s="59" t="s">
        <v>2939</v>
      </c>
      <c r="C2003" s="65" t="s">
        <v>2896</v>
      </c>
      <c r="D2003" s="6" t="s">
        <v>679</v>
      </c>
      <c r="E2003" s="105" t="s">
        <v>2940</v>
      </c>
      <c r="F2003" s="21">
        <v>18.8</v>
      </c>
      <c r="G2003" s="21">
        <v>4</v>
      </c>
      <c r="H2003" s="21">
        <f t="shared" si="38"/>
        <v>4.7</v>
      </c>
      <c r="I2003" s="66">
        <v>32</v>
      </c>
      <c r="J2003" s="184" t="s">
        <v>41</v>
      </c>
      <c r="K2003" s="66" t="s">
        <v>208</v>
      </c>
    </row>
    <row r="2004" spans="1:11" ht="36" customHeight="1">
      <c r="A2004" s="10">
        <v>2002</v>
      </c>
      <c r="B2004" s="59" t="s">
        <v>2941</v>
      </c>
      <c r="C2004" s="65" t="s">
        <v>2896</v>
      </c>
      <c r="D2004" s="6" t="s">
        <v>679</v>
      </c>
      <c r="E2004" s="105" t="s">
        <v>2942</v>
      </c>
      <c r="F2004" s="21">
        <v>18.8</v>
      </c>
      <c r="G2004" s="21">
        <v>4</v>
      </c>
      <c r="H2004" s="21">
        <f t="shared" si="38"/>
        <v>4.7</v>
      </c>
      <c r="I2004" s="66">
        <v>32</v>
      </c>
      <c r="J2004" s="184" t="s">
        <v>41</v>
      </c>
      <c r="K2004" s="66" t="s">
        <v>208</v>
      </c>
    </row>
    <row r="2005" spans="1:11" ht="36" customHeight="1">
      <c r="A2005" s="3">
        <v>2003</v>
      </c>
      <c r="B2005" s="59" t="s">
        <v>2943</v>
      </c>
      <c r="C2005" s="65" t="s">
        <v>2896</v>
      </c>
      <c r="D2005" s="6" t="s">
        <v>679</v>
      </c>
      <c r="E2005" s="105" t="s">
        <v>2944</v>
      </c>
      <c r="F2005" s="21">
        <v>18.8</v>
      </c>
      <c r="G2005" s="21">
        <v>4</v>
      </c>
      <c r="H2005" s="21">
        <f t="shared" si="38"/>
        <v>4.7</v>
      </c>
      <c r="I2005" s="66">
        <v>32</v>
      </c>
      <c r="J2005" s="184" t="s">
        <v>41</v>
      </c>
      <c r="K2005" s="66" t="s">
        <v>208</v>
      </c>
    </row>
    <row r="2006" spans="1:11" ht="36" customHeight="1">
      <c r="A2006" s="10">
        <v>2004</v>
      </c>
      <c r="B2006" s="59" t="s">
        <v>2945</v>
      </c>
      <c r="C2006" s="65" t="s">
        <v>2896</v>
      </c>
      <c r="D2006" s="6" t="s">
        <v>679</v>
      </c>
      <c r="E2006" s="105" t="s">
        <v>2946</v>
      </c>
      <c r="F2006" s="21">
        <v>18.8</v>
      </c>
      <c r="G2006" s="8">
        <v>4</v>
      </c>
      <c r="H2006" s="21">
        <v>4.7</v>
      </c>
      <c r="I2006" s="66">
        <v>32</v>
      </c>
      <c r="J2006" s="184" t="s">
        <v>41</v>
      </c>
      <c r="K2006" s="66" t="s">
        <v>208</v>
      </c>
    </row>
    <row r="2007" spans="1:11" ht="36" customHeight="1">
      <c r="A2007" s="10">
        <v>2005</v>
      </c>
      <c r="B2007" s="59" t="s">
        <v>2947</v>
      </c>
      <c r="C2007" s="65" t="s">
        <v>2896</v>
      </c>
      <c r="D2007" s="6" t="s">
        <v>23</v>
      </c>
      <c r="E2007" s="105" t="s">
        <v>2948</v>
      </c>
      <c r="F2007" s="21">
        <v>18.8</v>
      </c>
      <c r="G2007" s="21">
        <v>4</v>
      </c>
      <c r="H2007" s="21">
        <f t="shared" si="38"/>
        <v>4.7</v>
      </c>
      <c r="I2007" s="66">
        <v>32</v>
      </c>
      <c r="J2007" s="184" t="s">
        <v>41</v>
      </c>
      <c r="K2007" s="66" t="s">
        <v>208</v>
      </c>
    </row>
    <row r="2008" spans="1:11" ht="36" customHeight="1">
      <c r="A2008" s="3">
        <v>2006</v>
      </c>
      <c r="B2008" s="59" t="s">
        <v>2949</v>
      </c>
      <c r="C2008" s="65" t="s">
        <v>2896</v>
      </c>
      <c r="D2008" s="6" t="s">
        <v>23</v>
      </c>
      <c r="E2008" s="105" t="s">
        <v>2950</v>
      </c>
      <c r="F2008" s="21">
        <v>18.8</v>
      </c>
      <c r="G2008" s="21">
        <v>4</v>
      </c>
      <c r="H2008" s="21">
        <f t="shared" si="38"/>
        <v>4.7</v>
      </c>
      <c r="I2008" s="66">
        <v>32</v>
      </c>
      <c r="J2008" s="184" t="s">
        <v>41</v>
      </c>
      <c r="K2008" s="66" t="s">
        <v>208</v>
      </c>
    </row>
    <row r="2009" spans="1:11" ht="36" customHeight="1">
      <c r="A2009" s="10">
        <v>2007</v>
      </c>
      <c r="B2009" s="59" t="s">
        <v>2951</v>
      </c>
      <c r="C2009" s="65" t="s">
        <v>2896</v>
      </c>
      <c r="D2009" s="6" t="s">
        <v>679</v>
      </c>
      <c r="E2009" s="105" t="s">
        <v>2952</v>
      </c>
      <c r="F2009" s="21">
        <v>25</v>
      </c>
      <c r="G2009" s="21">
        <v>6</v>
      </c>
      <c r="H2009" s="21">
        <f t="shared" si="38"/>
        <v>4.1666666666666696</v>
      </c>
      <c r="I2009" s="66">
        <v>24</v>
      </c>
      <c r="J2009" s="184" t="s">
        <v>41</v>
      </c>
      <c r="K2009" s="66" t="s">
        <v>208</v>
      </c>
    </row>
    <row r="2010" spans="1:11" ht="36" customHeight="1">
      <c r="A2010" s="10">
        <v>2008</v>
      </c>
      <c r="B2010" s="59" t="s">
        <v>2953</v>
      </c>
      <c r="C2010" s="65" t="s">
        <v>2896</v>
      </c>
      <c r="D2010" s="6" t="s">
        <v>57</v>
      </c>
      <c r="E2010" s="105" t="s">
        <v>2954</v>
      </c>
      <c r="F2010" s="21">
        <v>25</v>
      </c>
      <c r="G2010" s="21">
        <v>6</v>
      </c>
      <c r="H2010" s="21">
        <f t="shared" si="38"/>
        <v>4.1666666666666696</v>
      </c>
      <c r="I2010" s="66">
        <v>24</v>
      </c>
      <c r="J2010" s="184" t="s">
        <v>41</v>
      </c>
      <c r="K2010" s="66" t="s">
        <v>208</v>
      </c>
    </row>
    <row r="2011" spans="1:11" ht="36" customHeight="1">
      <c r="A2011" s="3">
        <v>2009</v>
      </c>
      <c r="B2011" s="59" t="s">
        <v>2955</v>
      </c>
      <c r="C2011" s="65" t="s">
        <v>2896</v>
      </c>
      <c r="D2011" s="6" t="s">
        <v>57</v>
      </c>
      <c r="E2011" s="105" t="s">
        <v>2956</v>
      </c>
      <c r="F2011" s="21">
        <v>25</v>
      </c>
      <c r="G2011" s="21">
        <v>6</v>
      </c>
      <c r="H2011" s="21">
        <f t="shared" si="38"/>
        <v>4.1666666666666696</v>
      </c>
      <c r="I2011" s="66">
        <v>24</v>
      </c>
      <c r="J2011" s="184" t="s">
        <v>41</v>
      </c>
      <c r="K2011" s="66" t="s">
        <v>208</v>
      </c>
    </row>
    <row r="2012" spans="1:11" ht="36" customHeight="1">
      <c r="A2012" s="10">
        <v>2010</v>
      </c>
      <c r="B2012" s="59" t="s">
        <v>2957</v>
      </c>
      <c r="C2012" s="65" t="s">
        <v>2896</v>
      </c>
      <c r="D2012" s="6" t="s">
        <v>57</v>
      </c>
      <c r="E2012" s="105" t="s">
        <v>2958</v>
      </c>
      <c r="F2012" s="21">
        <v>25</v>
      </c>
      <c r="G2012" s="21">
        <v>6</v>
      </c>
      <c r="H2012" s="21">
        <f t="shared" si="38"/>
        <v>4.1666666666666696</v>
      </c>
      <c r="I2012" s="66">
        <v>24</v>
      </c>
      <c r="J2012" s="184" t="s">
        <v>41</v>
      </c>
      <c r="K2012" s="66" t="s">
        <v>208</v>
      </c>
    </row>
    <row r="2013" spans="1:11" ht="36" customHeight="1">
      <c r="A2013" s="10">
        <v>2011</v>
      </c>
      <c r="B2013" s="59" t="s">
        <v>2959</v>
      </c>
      <c r="C2013" s="65" t="s">
        <v>2896</v>
      </c>
      <c r="D2013" s="6" t="s">
        <v>57</v>
      </c>
      <c r="E2013" s="105" t="s">
        <v>2960</v>
      </c>
      <c r="F2013" s="21">
        <v>20</v>
      </c>
      <c r="G2013" s="21">
        <v>4</v>
      </c>
      <c r="H2013" s="21">
        <f t="shared" si="38"/>
        <v>5</v>
      </c>
      <c r="I2013" s="66">
        <v>24</v>
      </c>
      <c r="J2013" s="184" t="s">
        <v>41</v>
      </c>
      <c r="K2013" s="66" t="s">
        <v>208</v>
      </c>
    </row>
    <row r="2014" spans="1:11" ht="36" customHeight="1">
      <c r="A2014" s="3">
        <v>2012</v>
      </c>
      <c r="B2014" s="59" t="s">
        <v>2961</v>
      </c>
      <c r="C2014" s="65" t="s">
        <v>2896</v>
      </c>
      <c r="D2014" s="6" t="s">
        <v>57</v>
      </c>
      <c r="E2014" s="105" t="s">
        <v>2962</v>
      </c>
      <c r="F2014" s="21">
        <v>29.8</v>
      </c>
      <c r="G2014" s="21">
        <v>4.5</v>
      </c>
      <c r="H2014" s="21">
        <f t="shared" si="38"/>
        <v>6.62222222222222</v>
      </c>
      <c r="I2014" s="66">
        <v>24</v>
      </c>
      <c r="J2014" s="184" t="s">
        <v>41</v>
      </c>
      <c r="K2014" s="66" t="s">
        <v>2922</v>
      </c>
    </row>
    <row r="2015" spans="1:11" ht="36" customHeight="1">
      <c r="A2015" s="10">
        <v>2013</v>
      </c>
      <c r="B2015" s="59" t="s">
        <v>2963</v>
      </c>
      <c r="C2015" s="65" t="s">
        <v>2896</v>
      </c>
      <c r="D2015" s="6" t="s">
        <v>63</v>
      </c>
      <c r="E2015" s="105" t="s">
        <v>2964</v>
      </c>
      <c r="F2015" s="21">
        <v>18.8</v>
      </c>
      <c r="G2015" s="21">
        <v>4</v>
      </c>
      <c r="H2015" s="21">
        <f t="shared" si="38"/>
        <v>4.7</v>
      </c>
      <c r="I2015" s="66">
        <v>32</v>
      </c>
      <c r="J2015" s="184" t="s">
        <v>41</v>
      </c>
      <c r="K2015" s="66" t="s">
        <v>208</v>
      </c>
    </row>
    <row r="2016" spans="1:11" ht="36" customHeight="1">
      <c r="A2016" s="10">
        <v>2014</v>
      </c>
      <c r="B2016" s="59" t="s">
        <v>2965</v>
      </c>
      <c r="C2016" s="65" t="s">
        <v>2896</v>
      </c>
      <c r="D2016" s="6" t="s">
        <v>63</v>
      </c>
      <c r="E2016" s="105" t="s">
        <v>2966</v>
      </c>
      <c r="F2016" s="21">
        <v>18.8</v>
      </c>
      <c r="G2016" s="21">
        <v>4</v>
      </c>
      <c r="H2016" s="21">
        <f t="shared" si="38"/>
        <v>4.7</v>
      </c>
      <c r="I2016" s="66">
        <v>32</v>
      </c>
      <c r="J2016" s="184" t="s">
        <v>41</v>
      </c>
      <c r="K2016" s="66" t="s">
        <v>208</v>
      </c>
    </row>
    <row r="2017" spans="1:11" ht="36" customHeight="1">
      <c r="A2017" s="3">
        <v>2015</v>
      </c>
      <c r="B2017" s="59" t="s">
        <v>2967</v>
      </c>
      <c r="C2017" s="65" t="s">
        <v>2896</v>
      </c>
      <c r="D2017" s="6" t="s">
        <v>63</v>
      </c>
      <c r="E2017" s="105" t="s">
        <v>2968</v>
      </c>
      <c r="F2017" s="21">
        <v>18.8</v>
      </c>
      <c r="G2017" s="21">
        <v>4</v>
      </c>
      <c r="H2017" s="21">
        <f t="shared" si="38"/>
        <v>4.7</v>
      </c>
      <c r="I2017" s="66">
        <v>32</v>
      </c>
      <c r="J2017" s="184" t="s">
        <v>41</v>
      </c>
      <c r="K2017" s="66" t="s">
        <v>208</v>
      </c>
    </row>
    <row r="2018" spans="1:11" ht="36" customHeight="1">
      <c r="A2018" s="10">
        <v>2016</v>
      </c>
      <c r="B2018" s="59" t="s">
        <v>2969</v>
      </c>
      <c r="C2018" s="65" t="s">
        <v>2896</v>
      </c>
      <c r="D2018" s="6" t="s">
        <v>63</v>
      </c>
      <c r="E2018" s="105" t="s">
        <v>2970</v>
      </c>
      <c r="F2018" s="21">
        <v>18.8</v>
      </c>
      <c r="G2018" s="21">
        <v>4</v>
      </c>
      <c r="H2018" s="21">
        <f t="shared" si="38"/>
        <v>4.7</v>
      </c>
      <c r="I2018" s="66">
        <v>32</v>
      </c>
      <c r="J2018" s="184" t="s">
        <v>41</v>
      </c>
      <c r="K2018" s="66" t="s">
        <v>208</v>
      </c>
    </row>
    <row r="2019" spans="1:11" ht="36" customHeight="1">
      <c r="A2019" s="10">
        <v>2017</v>
      </c>
      <c r="B2019" s="59" t="s">
        <v>2971</v>
      </c>
      <c r="C2019" s="65" t="s">
        <v>2896</v>
      </c>
      <c r="D2019" s="6" t="s">
        <v>63</v>
      </c>
      <c r="E2019" s="105" t="s">
        <v>2972</v>
      </c>
      <c r="F2019" s="21">
        <v>18.8</v>
      </c>
      <c r="G2019" s="21">
        <v>4</v>
      </c>
      <c r="H2019" s="21">
        <f t="shared" si="38"/>
        <v>4.7</v>
      </c>
      <c r="I2019" s="66">
        <v>32</v>
      </c>
      <c r="J2019" s="184" t="s">
        <v>41</v>
      </c>
      <c r="K2019" s="66" t="s">
        <v>208</v>
      </c>
    </row>
    <row r="2020" spans="1:11" ht="36" customHeight="1">
      <c r="A2020" s="3">
        <v>2018</v>
      </c>
      <c r="B2020" s="59" t="s">
        <v>2973</v>
      </c>
      <c r="C2020" s="65" t="s">
        <v>2896</v>
      </c>
      <c r="D2020" s="6" t="s">
        <v>63</v>
      </c>
      <c r="E2020" s="105" t="s">
        <v>2974</v>
      </c>
      <c r="F2020" s="21">
        <v>18.8</v>
      </c>
      <c r="G2020" s="21">
        <v>4</v>
      </c>
      <c r="H2020" s="21">
        <f t="shared" si="38"/>
        <v>4.7</v>
      </c>
      <c r="I2020" s="66">
        <v>32</v>
      </c>
      <c r="J2020" s="184" t="s">
        <v>41</v>
      </c>
      <c r="K2020" s="66" t="s">
        <v>208</v>
      </c>
    </row>
    <row r="2021" spans="1:11" ht="36" customHeight="1">
      <c r="A2021" s="10">
        <v>2019</v>
      </c>
      <c r="B2021" s="59" t="s">
        <v>2975</v>
      </c>
      <c r="C2021" s="65" t="s">
        <v>2896</v>
      </c>
      <c r="D2021" s="6" t="s">
        <v>63</v>
      </c>
      <c r="E2021" s="105" t="s">
        <v>2976</v>
      </c>
      <c r="F2021" s="21">
        <v>18.8</v>
      </c>
      <c r="G2021" s="21">
        <v>4</v>
      </c>
      <c r="H2021" s="21">
        <f t="shared" si="38"/>
        <v>4.7</v>
      </c>
      <c r="I2021" s="66">
        <v>32</v>
      </c>
      <c r="J2021" s="184" t="s">
        <v>41</v>
      </c>
      <c r="K2021" s="66" t="s">
        <v>208</v>
      </c>
    </row>
    <row r="2022" spans="1:11" ht="36" customHeight="1">
      <c r="A2022" s="10">
        <v>2020</v>
      </c>
      <c r="B2022" s="59" t="s">
        <v>2977</v>
      </c>
      <c r="C2022" s="65" t="s">
        <v>2896</v>
      </c>
      <c r="D2022" s="6" t="s">
        <v>63</v>
      </c>
      <c r="E2022" s="105" t="s">
        <v>2978</v>
      </c>
      <c r="F2022" s="21">
        <v>18.8</v>
      </c>
      <c r="G2022" s="21">
        <v>4</v>
      </c>
      <c r="H2022" s="21">
        <f t="shared" si="38"/>
        <v>4.7</v>
      </c>
      <c r="I2022" s="66">
        <v>32</v>
      </c>
      <c r="J2022" s="184" t="s">
        <v>41</v>
      </c>
      <c r="K2022" s="66" t="s">
        <v>208</v>
      </c>
    </row>
    <row r="2023" spans="1:11" ht="36" customHeight="1">
      <c r="A2023" s="3">
        <v>2021</v>
      </c>
      <c r="B2023" s="59" t="s">
        <v>2979</v>
      </c>
      <c r="C2023" s="65" t="s">
        <v>2896</v>
      </c>
      <c r="D2023" s="6" t="s">
        <v>61</v>
      </c>
      <c r="E2023" s="105" t="s">
        <v>2980</v>
      </c>
      <c r="F2023" s="21">
        <v>35</v>
      </c>
      <c r="G2023" s="21">
        <v>10</v>
      </c>
      <c r="H2023" s="21">
        <f t="shared" si="38"/>
        <v>3.5</v>
      </c>
      <c r="I2023" s="66">
        <v>16</v>
      </c>
      <c r="J2023" s="184" t="s">
        <v>41</v>
      </c>
      <c r="K2023" s="66" t="s">
        <v>208</v>
      </c>
    </row>
    <row r="2024" spans="1:11" ht="36" customHeight="1">
      <c r="A2024" s="10">
        <v>2022</v>
      </c>
      <c r="B2024" s="59" t="s">
        <v>2981</v>
      </c>
      <c r="C2024" s="65" t="s">
        <v>2896</v>
      </c>
      <c r="D2024" s="6" t="s">
        <v>61</v>
      </c>
      <c r="E2024" s="105" t="s">
        <v>2982</v>
      </c>
      <c r="F2024" s="21">
        <v>35</v>
      </c>
      <c r="G2024" s="21">
        <v>10</v>
      </c>
      <c r="H2024" s="21">
        <f t="shared" si="38"/>
        <v>3.5</v>
      </c>
      <c r="I2024" s="66">
        <v>16</v>
      </c>
      <c r="J2024" s="184" t="s">
        <v>41</v>
      </c>
      <c r="K2024" s="66" t="s">
        <v>208</v>
      </c>
    </row>
    <row r="2025" spans="1:11" ht="36" customHeight="1">
      <c r="A2025" s="10">
        <v>2023</v>
      </c>
      <c r="B2025" s="59" t="s">
        <v>2983</v>
      </c>
      <c r="C2025" s="65" t="s">
        <v>2896</v>
      </c>
      <c r="D2025" s="6" t="s">
        <v>61</v>
      </c>
      <c r="E2025" s="105" t="s">
        <v>2984</v>
      </c>
      <c r="F2025" s="21">
        <v>35</v>
      </c>
      <c r="G2025" s="21">
        <v>10</v>
      </c>
      <c r="H2025" s="21">
        <f t="shared" si="38"/>
        <v>3.5</v>
      </c>
      <c r="I2025" s="66">
        <v>16</v>
      </c>
      <c r="J2025" s="184" t="s">
        <v>41</v>
      </c>
      <c r="K2025" s="66" t="s">
        <v>208</v>
      </c>
    </row>
    <row r="2026" spans="1:11" ht="36" customHeight="1">
      <c r="A2026" s="3">
        <v>2024</v>
      </c>
      <c r="B2026" s="59" t="s">
        <v>2985</v>
      </c>
      <c r="C2026" s="65" t="s">
        <v>2896</v>
      </c>
      <c r="D2026" s="6" t="s">
        <v>61</v>
      </c>
      <c r="E2026" s="105" t="s">
        <v>2986</v>
      </c>
      <c r="F2026" s="21">
        <v>35</v>
      </c>
      <c r="G2026" s="21">
        <v>10</v>
      </c>
      <c r="H2026" s="21">
        <f t="shared" si="38"/>
        <v>3.5</v>
      </c>
      <c r="I2026" s="66">
        <v>16</v>
      </c>
      <c r="J2026" s="184" t="s">
        <v>41</v>
      </c>
      <c r="K2026" s="66" t="s">
        <v>208</v>
      </c>
    </row>
    <row r="2027" spans="1:11" ht="36" customHeight="1">
      <c r="A2027" s="10">
        <v>2025</v>
      </c>
      <c r="B2027" s="59" t="s">
        <v>2987</v>
      </c>
      <c r="C2027" s="65" t="s">
        <v>2896</v>
      </c>
      <c r="D2027" s="6" t="s">
        <v>61</v>
      </c>
      <c r="E2027" s="105" t="s">
        <v>2988</v>
      </c>
      <c r="F2027" s="21">
        <v>35</v>
      </c>
      <c r="G2027" s="21">
        <v>10</v>
      </c>
      <c r="H2027" s="21">
        <f t="shared" si="38"/>
        <v>3.5</v>
      </c>
      <c r="I2027" s="66">
        <v>16</v>
      </c>
      <c r="J2027" s="184" t="s">
        <v>41</v>
      </c>
      <c r="K2027" s="66" t="s">
        <v>208</v>
      </c>
    </row>
    <row r="2028" spans="1:11" ht="36" customHeight="1">
      <c r="A2028" s="10">
        <v>2026</v>
      </c>
      <c r="B2028" s="59" t="s">
        <v>2989</v>
      </c>
      <c r="C2028" s="65" t="s">
        <v>2896</v>
      </c>
      <c r="D2028" s="6" t="s">
        <v>61</v>
      </c>
      <c r="E2028" s="105" t="s">
        <v>2990</v>
      </c>
      <c r="F2028" s="21">
        <v>35</v>
      </c>
      <c r="G2028" s="21">
        <v>10</v>
      </c>
      <c r="H2028" s="21">
        <f t="shared" si="38"/>
        <v>3.5</v>
      </c>
      <c r="I2028" s="66">
        <v>16</v>
      </c>
      <c r="J2028" s="184" t="s">
        <v>41</v>
      </c>
      <c r="K2028" s="66" t="s">
        <v>208</v>
      </c>
    </row>
    <row r="2029" spans="1:11" ht="36" customHeight="1">
      <c r="A2029" s="3">
        <v>2027</v>
      </c>
      <c r="B2029" s="59" t="s">
        <v>2991</v>
      </c>
      <c r="C2029" s="65" t="s">
        <v>2896</v>
      </c>
      <c r="D2029" s="6" t="s">
        <v>522</v>
      </c>
      <c r="E2029" s="105" t="s">
        <v>2992</v>
      </c>
      <c r="F2029" s="21">
        <v>29.8</v>
      </c>
      <c r="G2029" s="21">
        <v>9</v>
      </c>
      <c r="H2029" s="21">
        <f t="shared" si="38"/>
        <v>3.31111111111111</v>
      </c>
      <c r="I2029" s="66">
        <v>16</v>
      </c>
      <c r="J2029" s="184" t="s">
        <v>41</v>
      </c>
      <c r="K2029" s="66" t="s">
        <v>2922</v>
      </c>
    </row>
    <row r="2030" spans="1:11" ht="36" customHeight="1">
      <c r="A2030" s="10">
        <v>2028</v>
      </c>
      <c r="B2030" s="59" t="s">
        <v>2993</v>
      </c>
      <c r="C2030" s="65" t="s">
        <v>2896</v>
      </c>
      <c r="D2030" s="6" t="s">
        <v>522</v>
      </c>
      <c r="E2030" s="105" t="s">
        <v>2994</v>
      </c>
      <c r="F2030" s="21">
        <v>29.8</v>
      </c>
      <c r="G2030" s="21">
        <v>9</v>
      </c>
      <c r="H2030" s="21">
        <f t="shared" si="38"/>
        <v>3.31111111111111</v>
      </c>
      <c r="I2030" s="66">
        <v>16</v>
      </c>
      <c r="J2030" s="184" t="s">
        <v>41</v>
      </c>
      <c r="K2030" s="66" t="s">
        <v>2922</v>
      </c>
    </row>
    <row r="2031" spans="1:11" ht="36" customHeight="1">
      <c r="A2031" s="10">
        <v>2029</v>
      </c>
      <c r="B2031" s="59" t="s">
        <v>2995</v>
      </c>
      <c r="C2031" s="65" t="s">
        <v>2896</v>
      </c>
      <c r="D2031" s="6" t="s">
        <v>522</v>
      </c>
      <c r="E2031" s="105" t="s">
        <v>2996</v>
      </c>
      <c r="F2031" s="21">
        <v>29.8</v>
      </c>
      <c r="G2031" s="21">
        <v>9</v>
      </c>
      <c r="H2031" s="21">
        <f t="shared" si="38"/>
        <v>3.31111111111111</v>
      </c>
      <c r="I2031" s="66">
        <v>16</v>
      </c>
      <c r="J2031" s="184" t="s">
        <v>41</v>
      </c>
      <c r="K2031" s="66" t="s">
        <v>2922</v>
      </c>
    </row>
    <row r="2032" spans="1:11" ht="36" customHeight="1">
      <c r="A2032" s="3">
        <v>2030</v>
      </c>
      <c r="B2032" s="59" t="s">
        <v>2997</v>
      </c>
      <c r="C2032" s="65" t="s">
        <v>2896</v>
      </c>
      <c r="D2032" s="6" t="s">
        <v>522</v>
      </c>
      <c r="E2032" s="105" t="s">
        <v>2998</v>
      </c>
      <c r="F2032" s="21">
        <v>29.8</v>
      </c>
      <c r="G2032" s="21">
        <v>9</v>
      </c>
      <c r="H2032" s="21">
        <f t="shared" si="38"/>
        <v>3.31111111111111</v>
      </c>
      <c r="I2032" s="66">
        <v>16</v>
      </c>
      <c r="J2032" s="184" t="s">
        <v>41</v>
      </c>
      <c r="K2032" s="66" t="s">
        <v>2922</v>
      </c>
    </row>
    <row r="2033" spans="1:11" ht="36" customHeight="1">
      <c r="A2033" s="10">
        <v>2031</v>
      </c>
      <c r="B2033" s="51" t="s">
        <v>2999</v>
      </c>
      <c r="C2033" s="52" t="s">
        <v>3000</v>
      </c>
      <c r="D2033" s="6" t="s">
        <v>522</v>
      </c>
      <c r="E2033" s="53" t="s">
        <v>3001</v>
      </c>
      <c r="F2033" s="15">
        <v>58</v>
      </c>
      <c r="G2033" s="15">
        <v>8</v>
      </c>
      <c r="H2033" s="15">
        <v>7.25</v>
      </c>
      <c r="I2033" s="55">
        <v>16</v>
      </c>
      <c r="J2033" s="55" t="s">
        <v>41</v>
      </c>
      <c r="K2033" s="55" t="s">
        <v>208</v>
      </c>
    </row>
    <row r="2034" spans="1:11" ht="36" customHeight="1">
      <c r="A2034" s="10">
        <v>2032</v>
      </c>
      <c r="B2034" s="51" t="s">
        <v>3002</v>
      </c>
      <c r="C2034" s="52" t="s">
        <v>3000</v>
      </c>
      <c r="D2034" s="6" t="s">
        <v>73</v>
      </c>
      <c r="E2034" s="53" t="s">
        <v>3003</v>
      </c>
      <c r="F2034" s="15">
        <v>58</v>
      </c>
      <c r="G2034" s="15">
        <v>15</v>
      </c>
      <c r="H2034" s="15">
        <v>3.8666666666666698</v>
      </c>
      <c r="I2034" s="55">
        <v>16</v>
      </c>
      <c r="J2034" s="55" t="s">
        <v>41</v>
      </c>
      <c r="K2034" s="55" t="s">
        <v>516</v>
      </c>
    </row>
    <row r="2035" spans="1:11" ht="36" customHeight="1">
      <c r="A2035" s="3">
        <v>2033</v>
      </c>
      <c r="B2035" s="51" t="s">
        <v>3004</v>
      </c>
      <c r="C2035" s="52" t="s">
        <v>3000</v>
      </c>
      <c r="D2035" s="6" t="s">
        <v>55</v>
      </c>
      <c r="E2035" s="53" t="s">
        <v>3005</v>
      </c>
      <c r="F2035" s="15">
        <v>58</v>
      </c>
      <c r="G2035" s="15">
        <v>10</v>
      </c>
      <c r="H2035" s="15">
        <v>5.8</v>
      </c>
      <c r="I2035" s="55">
        <v>16</v>
      </c>
      <c r="J2035" s="55" t="s">
        <v>41</v>
      </c>
      <c r="K2035" s="55" t="s">
        <v>17</v>
      </c>
    </row>
    <row r="2036" spans="1:11" ht="36" customHeight="1">
      <c r="A2036" s="10">
        <v>2034</v>
      </c>
      <c r="B2036" s="51" t="s">
        <v>3006</v>
      </c>
      <c r="C2036" s="52" t="s">
        <v>3000</v>
      </c>
      <c r="D2036" s="6" t="s">
        <v>38</v>
      </c>
      <c r="E2036" s="53" t="s">
        <v>3007</v>
      </c>
      <c r="F2036" s="15">
        <v>66</v>
      </c>
      <c r="G2036" s="15">
        <v>14.5</v>
      </c>
      <c r="H2036" s="15">
        <v>4.5517241379310303</v>
      </c>
      <c r="I2036" s="55">
        <v>16</v>
      </c>
      <c r="J2036" s="55" t="s">
        <v>41</v>
      </c>
      <c r="K2036" s="55" t="s">
        <v>516</v>
      </c>
    </row>
    <row r="2037" spans="1:11" ht="36" customHeight="1">
      <c r="A2037" s="10">
        <v>2035</v>
      </c>
      <c r="B2037" s="185" t="s">
        <v>3008</v>
      </c>
      <c r="C2037" s="36" t="s">
        <v>3009</v>
      </c>
      <c r="D2037" s="6" t="s">
        <v>59</v>
      </c>
      <c r="E2037" s="186">
        <v>9787541772610</v>
      </c>
      <c r="F2037" s="22">
        <v>38</v>
      </c>
      <c r="G2037" s="22">
        <v>13.75</v>
      </c>
      <c r="H2037" s="13">
        <f t="shared" ref="H2037:H2076" si="39">F2037/G2037</f>
        <v>2.7636363636363601</v>
      </c>
      <c r="I2037" s="39" t="s">
        <v>15</v>
      </c>
      <c r="J2037" s="40" t="s">
        <v>41</v>
      </c>
      <c r="K2037" s="40" t="s">
        <v>32</v>
      </c>
    </row>
    <row r="2038" spans="1:11" ht="36" customHeight="1">
      <c r="A2038" s="3">
        <v>2036</v>
      </c>
      <c r="B2038" s="185" t="s">
        <v>3010</v>
      </c>
      <c r="C2038" s="36" t="s">
        <v>3009</v>
      </c>
      <c r="D2038" s="6" t="s">
        <v>59</v>
      </c>
      <c r="E2038" s="186">
        <v>9787541772627</v>
      </c>
      <c r="F2038" s="22">
        <v>38</v>
      </c>
      <c r="G2038" s="22">
        <v>15</v>
      </c>
      <c r="H2038" s="13">
        <f t="shared" si="39"/>
        <v>2.5333333333333301</v>
      </c>
      <c r="I2038" s="39" t="s">
        <v>15</v>
      </c>
      <c r="J2038" s="40" t="s">
        <v>41</v>
      </c>
      <c r="K2038" s="40" t="s">
        <v>32</v>
      </c>
    </row>
    <row r="2039" spans="1:11" ht="36" customHeight="1">
      <c r="A2039" s="10">
        <v>2037</v>
      </c>
      <c r="B2039" s="185" t="s">
        <v>3011</v>
      </c>
      <c r="C2039" s="36" t="s">
        <v>3009</v>
      </c>
      <c r="D2039" s="6" t="s">
        <v>59</v>
      </c>
      <c r="E2039" s="186">
        <v>9787541772634</v>
      </c>
      <c r="F2039" s="22">
        <v>38</v>
      </c>
      <c r="G2039" s="22">
        <v>15</v>
      </c>
      <c r="H2039" s="13">
        <f t="shared" si="39"/>
        <v>2.5333333333333301</v>
      </c>
      <c r="I2039" s="39" t="s">
        <v>15</v>
      </c>
      <c r="J2039" s="40" t="s">
        <v>41</v>
      </c>
      <c r="K2039" s="40" t="s">
        <v>32</v>
      </c>
    </row>
    <row r="2040" spans="1:11" ht="36" customHeight="1">
      <c r="A2040" s="10">
        <v>2038</v>
      </c>
      <c r="B2040" s="185" t="s">
        <v>3012</v>
      </c>
      <c r="C2040" s="36" t="s">
        <v>3009</v>
      </c>
      <c r="D2040" s="6" t="s">
        <v>59</v>
      </c>
      <c r="E2040" s="186">
        <v>9787541772641</v>
      </c>
      <c r="F2040" s="22">
        <v>38</v>
      </c>
      <c r="G2040" s="22">
        <v>13.25</v>
      </c>
      <c r="H2040" s="13">
        <f t="shared" si="39"/>
        <v>2.8679245283018902</v>
      </c>
      <c r="I2040" s="39" t="s">
        <v>15</v>
      </c>
      <c r="J2040" s="40" t="s">
        <v>41</v>
      </c>
      <c r="K2040" s="40" t="s">
        <v>32</v>
      </c>
    </row>
    <row r="2041" spans="1:11" ht="36" customHeight="1">
      <c r="A2041" s="3">
        <v>2039</v>
      </c>
      <c r="B2041" s="185" t="s">
        <v>3013</v>
      </c>
      <c r="C2041" s="36" t="s">
        <v>3009</v>
      </c>
      <c r="D2041" s="6" t="s">
        <v>59</v>
      </c>
      <c r="E2041" s="186">
        <v>9787541773082</v>
      </c>
      <c r="F2041" s="22">
        <v>36</v>
      </c>
      <c r="G2041" s="22">
        <v>12.25</v>
      </c>
      <c r="H2041" s="13">
        <f t="shared" si="39"/>
        <v>2.93877551020408</v>
      </c>
      <c r="I2041" s="39" t="s">
        <v>15</v>
      </c>
      <c r="J2041" s="40" t="s">
        <v>41</v>
      </c>
      <c r="K2041" s="40" t="s">
        <v>182</v>
      </c>
    </row>
    <row r="2042" spans="1:11" ht="36" customHeight="1">
      <c r="A2042" s="10">
        <v>2040</v>
      </c>
      <c r="B2042" s="185" t="s">
        <v>3014</v>
      </c>
      <c r="C2042" s="36" t="s">
        <v>3009</v>
      </c>
      <c r="D2042" s="6" t="s">
        <v>59</v>
      </c>
      <c r="E2042" s="186">
        <v>9787541773099</v>
      </c>
      <c r="F2042" s="22">
        <v>36</v>
      </c>
      <c r="G2042" s="22">
        <v>12</v>
      </c>
      <c r="H2042" s="13">
        <f t="shared" si="39"/>
        <v>3</v>
      </c>
      <c r="I2042" s="39" t="s">
        <v>15</v>
      </c>
      <c r="J2042" s="40" t="s">
        <v>41</v>
      </c>
      <c r="K2042" s="40" t="s">
        <v>182</v>
      </c>
    </row>
    <row r="2043" spans="1:11" ht="36" customHeight="1">
      <c r="A2043" s="10">
        <v>2041</v>
      </c>
      <c r="B2043" s="185" t="s">
        <v>3015</v>
      </c>
      <c r="C2043" s="36" t="s">
        <v>3009</v>
      </c>
      <c r="D2043" s="6" t="s">
        <v>59</v>
      </c>
      <c r="E2043" s="186">
        <v>9787541773105</v>
      </c>
      <c r="F2043" s="22">
        <v>36</v>
      </c>
      <c r="G2043" s="22">
        <v>11</v>
      </c>
      <c r="H2043" s="13">
        <f t="shared" si="39"/>
        <v>3.2727272727272698</v>
      </c>
      <c r="I2043" s="39" t="s">
        <v>15</v>
      </c>
      <c r="J2043" s="40" t="s">
        <v>41</v>
      </c>
      <c r="K2043" s="40" t="s">
        <v>182</v>
      </c>
    </row>
    <row r="2044" spans="1:11" ht="36" customHeight="1">
      <c r="A2044" s="3">
        <v>2042</v>
      </c>
      <c r="B2044" s="185" t="s">
        <v>3016</v>
      </c>
      <c r="C2044" s="36" t="s">
        <v>3009</v>
      </c>
      <c r="D2044" s="6" t="s">
        <v>59</v>
      </c>
      <c r="E2044" s="186">
        <v>9787541773112</v>
      </c>
      <c r="F2044" s="22">
        <v>36</v>
      </c>
      <c r="G2044" s="22">
        <v>11</v>
      </c>
      <c r="H2044" s="13">
        <f t="shared" si="39"/>
        <v>3.2727272727272698</v>
      </c>
      <c r="I2044" s="39" t="s">
        <v>15</v>
      </c>
      <c r="J2044" s="40" t="s">
        <v>41</v>
      </c>
      <c r="K2044" s="40" t="s">
        <v>182</v>
      </c>
    </row>
    <row r="2045" spans="1:11" ht="36" customHeight="1">
      <c r="A2045" s="10">
        <v>2043</v>
      </c>
      <c r="B2045" s="33" t="s">
        <v>3017</v>
      </c>
      <c r="C2045" s="36" t="s">
        <v>3009</v>
      </c>
      <c r="D2045" s="6" t="s">
        <v>61</v>
      </c>
      <c r="E2045" s="71">
        <v>9787541772757</v>
      </c>
      <c r="F2045" s="12">
        <v>56</v>
      </c>
      <c r="G2045" s="12">
        <v>4</v>
      </c>
      <c r="H2045" s="13">
        <f t="shared" si="39"/>
        <v>14</v>
      </c>
      <c r="I2045" s="40" t="s">
        <v>1607</v>
      </c>
      <c r="J2045" s="187" t="s">
        <v>41</v>
      </c>
      <c r="K2045" s="40" t="s">
        <v>182</v>
      </c>
    </row>
    <row r="2046" spans="1:11" ht="36" customHeight="1">
      <c r="A2046" s="10">
        <v>2044</v>
      </c>
      <c r="B2046" s="33" t="s">
        <v>3018</v>
      </c>
      <c r="C2046" s="36" t="s">
        <v>3009</v>
      </c>
      <c r="D2046" s="6" t="s">
        <v>57</v>
      </c>
      <c r="E2046" s="71">
        <v>9787541772474</v>
      </c>
      <c r="F2046" s="12">
        <v>28</v>
      </c>
      <c r="G2046" s="12">
        <v>6</v>
      </c>
      <c r="H2046" s="13">
        <f t="shared" si="39"/>
        <v>4.6666666666666696</v>
      </c>
      <c r="I2046" s="40" t="s">
        <v>874</v>
      </c>
      <c r="J2046" s="187" t="s">
        <v>41</v>
      </c>
      <c r="K2046" s="40" t="s">
        <v>32</v>
      </c>
    </row>
    <row r="2047" spans="1:11" ht="36" customHeight="1">
      <c r="A2047" s="3">
        <v>2045</v>
      </c>
      <c r="B2047" s="185" t="s">
        <v>3019</v>
      </c>
      <c r="C2047" s="36" t="s">
        <v>3009</v>
      </c>
      <c r="D2047" s="6" t="s">
        <v>61</v>
      </c>
      <c r="E2047" s="186">
        <v>9787541773037</v>
      </c>
      <c r="F2047" s="22">
        <v>45</v>
      </c>
      <c r="G2047" s="22">
        <v>4</v>
      </c>
      <c r="H2047" s="13">
        <f t="shared" si="39"/>
        <v>11.25</v>
      </c>
      <c r="I2047" s="39" t="s">
        <v>1607</v>
      </c>
      <c r="J2047" s="187" t="s">
        <v>41</v>
      </c>
      <c r="K2047" s="40" t="s">
        <v>182</v>
      </c>
    </row>
    <row r="2048" spans="1:11" ht="36" customHeight="1">
      <c r="A2048" s="10">
        <v>2046</v>
      </c>
      <c r="B2048" s="185" t="s">
        <v>3020</v>
      </c>
      <c r="C2048" s="36" t="s">
        <v>3009</v>
      </c>
      <c r="D2048" s="6" t="s">
        <v>63</v>
      </c>
      <c r="E2048" s="186">
        <v>9787541771897</v>
      </c>
      <c r="F2048" s="22">
        <v>42.8</v>
      </c>
      <c r="G2048" s="22">
        <v>5.75</v>
      </c>
      <c r="H2048" s="13">
        <f t="shared" si="39"/>
        <v>7.4434782608695604</v>
      </c>
      <c r="I2048" s="188" t="s">
        <v>874</v>
      </c>
      <c r="J2048" s="187" t="s">
        <v>16</v>
      </c>
      <c r="K2048" s="40" t="s">
        <v>32</v>
      </c>
    </row>
    <row r="2049" spans="1:11" ht="36" customHeight="1">
      <c r="A2049" s="10">
        <v>2047</v>
      </c>
      <c r="B2049" s="185" t="s">
        <v>3021</v>
      </c>
      <c r="C2049" s="36" t="s">
        <v>3009</v>
      </c>
      <c r="D2049" s="6" t="s">
        <v>63</v>
      </c>
      <c r="E2049" s="186">
        <v>9787541771903</v>
      </c>
      <c r="F2049" s="22">
        <v>42.8</v>
      </c>
      <c r="G2049" s="22">
        <v>5.375</v>
      </c>
      <c r="H2049" s="13">
        <f t="shared" si="39"/>
        <v>7.9627906976744196</v>
      </c>
      <c r="I2049" s="188" t="s">
        <v>874</v>
      </c>
      <c r="J2049" s="187" t="s">
        <v>16</v>
      </c>
      <c r="K2049" s="40" t="s">
        <v>32</v>
      </c>
    </row>
    <row r="2050" spans="1:11" ht="36" customHeight="1">
      <c r="A2050" s="3">
        <v>2048</v>
      </c>
      <c r="B2050" s="185" t="s">
        <v>3022</v>
      </c>
      <c r="C2050" s="36" t="s">
        <v>3009</v>
      </c>
      <c r="D2050" s="6" t="s">
        <v>63</v>
      </c>
      <c r="E2050" s="186">
        <v>9787541771910</v>
      </c>
      <c r="F2050" s="22">
        <v>42.8</v>
      </c>
      <c r="G2050" s="22">
        <v>5.125</v>
      </c>
      <c r="H2050" s="13">
        <f t="shared" si="39"/>
        <v>8.3512195121951205</v>
      </c>
      <c r="I2050" s="188" t="s">
        <v>874</v>
      </c>
      <c r="J2050" s="187" t="s">
        <v>16</v>
      </c>
      <c r="K2050" s="40" t="s">
        <v>32</v>
      </c>
    </row>
    <row r="2051" spans="1:11" ht="36" customHeight="1">
      <c r="A2051" s="10">
        <v>2049</v>
      </c>
      <c r="B2051" s="185" t="s">
        <v>3023</v>
      </c>
      <c r="C2051" s="36" t="s">
        <v>3009</v>
      </c>
      <c r="D2051" s="6" t="s">
        <v>57</v>
      </c>
      <c r="E2051" s="186">
        <v>9787541772702</v>
      </c>
      <c r="F2051" s="22">
        <v>39</v>
      </c>
      <c r="G2051" s="22">
        <v>9.25</v>
      </c>
      <c r="H2051" s="13">
        <f t="shared" si="39"/>
        <v>4.2162162162162202</v>
      </c>
      <c r="I2051" s="39" t="s">
        <v>874</v>
      </c>
      <c r="J2051" s="187" t="s">
        <v>31</v>
      </c>
      <c r="K2051" s="40" t="s">
        <v>32</v>
      </c>
    </row>
    <row r="2052" spans="1:11" ht="36" customHeight="1">
      <c r="A2052" s="10">
        <v>2050</v>
      </c>
      <c r="B2052" s="185" t="s">
        <v>3024</v>
      </c>
      <c r="C2052" s="36" t="s">
        <v>3009</v>
      </c>
      <c r="D2052" s="6" t="s">
        <v>63</v>
      </c>
      <c r="E2052" s="186">
        <v>9787541772030</v>
      </c>
      <c r="F2052" s="22">
        <v>68</v>
      </c>
      <c r="G2052" s="22">
        <v>7</v>
      </c>
      <c r="H2052" s="13">
        <f t="shared" si="39"/>
        <v>9.71428571428571</v>
      </c>
      <c r="I2052" s="39" t="s">
        <v>1607</v>
      </c>
      <c r="J2052" s="187" t="s">
        <v>41</v>
      </c>
      <c r="K2052" s="40" t="s">
        <v>32</v>
      </c>
    </row>
    <row r="2053" spans="1:11" ht="36" customHeight="1">
      <c r="A2053" s="3">
        <v>2051</v>
      </c>
      <c r="B2053" s="185" t="s">
        <v>3025</v>
      </c>
      <c r="C2053" s="36" t="s">
        <v>3009</v>
      </c>
      <c r="D2053" s="6" t="s">
        <v>63</v>
      </c>
      <c r="E2053" s="186">
        <v>9787541772047</v>
      </c>
      <c r="F2053" s="22">
        <v>68</v>
      </c>
      <c r="G2053" s="22">
        <v>7.67</v>
      </c>
      <c r="H2053" s="13">
        <f t="shared" si="39"/>
        <v>8.8657105606258106</v>
      </c>
      <c r="I2053" s="39" t="s">
        <v>1607</v>
      </c>
      <c r="J2053" s="187" t="s">
        <v>41</v>
      </c>
      <c r="K2053" s="40" t="s">
        <v>32</v>
      </c>
    </row>
    <row r="2054" spans="1:11" ht="36" customHeight="1">
      <c r="A2054" s="10">
        <v>2052</v>
      </c>
      <c r="B2054" s="185" t="s">
        <v>3026</v>
      </c>
      <c r="C2054" s="36" t="s">
        <v>3009</v>
      </c>
      <c r="D2054" s="6" t="s">
        <v>63</v>
      </c>
      <c r="E2054" s="186">
        <v>9787541772009</v>
      </c>
      <c r="F2054" s="22">
        <v>68</v>
      </c>
      <c r="G2054" s="22">
        <v>7.33</v>
      </c>
      <c r="H2054" s="13">
        <f t="shared" si="39"/>
        <v>9.2769440654843098</v>
      </c>
      <c r="I2054" s="39" t="s">
        <v>1607</v>
      </c>
      <c r="J2054" s="187" t="s">
        <v>41</v>
      </c>
      <c r="K2054" s="40" t="s">
        <v>32</v>
      </c>
    </row>
    <row r="2055" spans="1:11" ht="36" customHeight="1">
      <c r="A2055" s="10">
        <v>2053</v>
      </c>
      <c r="B2055" s="185" t="s">
        <v>3027</v>
      </c>
      <c r="C2055" s="36" t="s">
        <v>3009</v>
      </c>
      <c r="D2055" s="6" t="s">
        <v>63</v>
      </c>
      <c r="E2055" s="186">
        <v>9787541772016</v>
      </c>
      <c r="F2055" s="22">
        <v>68</v>
      </c>
      <c r="G2055" s="22">
        <v>6</v>
      </c>
      <c r="H2055" s="13">
        <f t="shared" si="39"/>
        <v>11.3333333333333</v>
      </c>
      <c r="I2055" s="39" t="s">
        <v>1607</v>
      </c>
      <c r="J2055" s="187" t="s">
        <v>41</v>
      </c>
      <c r="K2055" s="40" t="s">
        <v>32</v>
      </c>
    </row>
    <row r="2056" spans="1:11" ht="36" customHeight="1">
      <c r="A2056" s="3">
        <v>2054</v>
      </c>
      <c r="B2056" s="185" t="s">
        <v>3028</v>
      </c>
      <c r="C2056" s="36" t="s">
        <v>3009</v>
      </c>
      <c r="D2056" s="6" t="s">
        <v>63</v>
      </c>
      <c r="E2056" s="186">
        <v>9787541772023</v>
      </c>
      <c r="F2056" s="22">
        <v>68</v>
      </c>
      <c r="G2056" s="22">
        <v>7.67</v>
      </c>
      <c r="H2056" s="13">
        <f t="shared" si="39"/>
        <v>8.8657105606258106</v>
      </c>
      <c r="I2056" s="39" t="s">
        <v>1607</v>
      </c>
      <c r="J2056" s="187" t="s">
        <v>41</v>
      </c>
      <c r="K2056" s="40" t="s">
        <v>32</v>
      </c>
    </row>
    <row r="2057" spans="1:11" ht="36" customHeight="1">
      <c r="A2057" s="10">
        <v>2055</v>
      </c>
      <c r="B2057" s="189" t="s">
        <v>3029</v>
      </c>
      <c r="C2057" s="36" t="s">
        <v>3009</v>
      </c>
      <c r="D2057" s="6" t="s">
        <v>98</v>
      </c>
      <c r="E2057" s="186">
        <v>9787541769818</v>
      </c>
      <c r="F2057" s="22">
        <v>28</v>
      </c>
      <c r="G2057" s="22">
        <v>8.5</v>
      </c>
      <c r="H2057" s="13">
        <f t="shared" si="39"/>
        <v>3.2941176470588198</v>
      </c>
      <c r="I2057" s="39" t="s">
        <v>15</v>
      </c>
      <c r="J2057" s="187" t="s">
        <v>41</v>
      </c>
      <c r="K2057" s="40" t="s">
        <v>32</v>
      </c>
    </row>
    <row r="2058" spans="1:11" ht="36" customHeight="1">
      <c r="A2058" s="10">
        <v>2056</v>
      </c>
      <c r="B2058" s="189" t="s">
        <v>3030</v>
      </c>
      <c r="C2058" s="36" t="s">
        <v>3009</v>
      </c>
      <c r="D2058" s="6" t="s">
        <v>98</v>
      </c>
      <c r="E2058" s="186">
        <v>9787541768934</v>
      </c>
      <c r="F2058" s="22">
        <v>28</v>
      </c>
      <c r="G2058" s="22">
        <v>7.75</v>
      </c>
      <c r="H2058" s="13">
        <f t="shared" si="39"/>
        <v>3.6129032258064502</v>
      </c>
      <c r="I2058" s="39" t="s">
        <v>15</v>
      </c>
      <c r="J2058" s="187" t="s">
        <v>41</v>
      </c>
      <c r="K2058" s="40" t="s">
        <v>32</v>
      </c>
    </row>
    <row r="2059" spans="1:11" ht="36" customHeight="1">
      <c r="A2059" s="3">
        <v>2057</v>
      </c>
      <c r="B2059" s="189" t="s">
        <v>3031</v>
      </c>
      <c r="C2059" s="36" t="s">
        <v>3009</v>
      </c>
      <c r="D2059" s="6" t="s">
        <v>98</v>
      </c>
      <c r="E2059" s="186">
        <v>9787541768941</v>
      </c>
      <c r="F2059" s="22">
        <v>26</v>
      </c>
      <c r="G2059" s="22">
        <v>7.25</v>
      </c>
      <c r="H2059" s="13">
        <f t="shared" si="39"/>
        <v>3.5862068965517202</v>
      </c>
      <c r="I2059" s="39" t="s">
        <v>15</v>
      </c>
      <c r="J2059" s="187" t="s">
        <v>41</v>
      </c>
      <c r="K2059" s="40" t="s">
        <v>32</v>
      </c>
    </row>
    <row r="2060" spans="1:11" ht="36" customHeight="1">
      <c r="A2060" s="10">
        <v>2058</v>
      </c>
      <c r="B2060" s="189" t="s">
        <v>3032</v>
      </c>
      <c r="C2060" s="36" t="s">
        <v>3009</v>
      </c>
      <c r="D2060" s="6" t="s">
        <v>98</v>
      </c>
      <c r="E2060" s="186">
        <v>9787541768958</v>
      </c>
      <c r="F2060" s="22">
        <v>38</v>
      </c>
      <c r="G2060" s="22">
        <v>13</v>
      </c>
      <c r="H2060" s="13">
        <f t="shared" si="39"/>
        <v>2.9230769230769198</v>
      </c>
      <c r="I2060" s="39" t="s">
        <v>15</v>
      </c>
      <c r="J2060" s="187" t="s">
        <v>41</v>
      </c>
      <c r="K2060" s="40" t="s">
        <v>32</v>
      </c>
    </row>
    <row r="2061" spans="1:11" ht="36" customHeight="1">
      <c r="A2061" s="10">
        <v>2059</v>
      </c>
      <c r="B2061" s="189" t="s">
        <v>3033</v>
      </c>
      <c r="C2061" s="36" t="s">
        <v>3009</v>
      </c>
      <c r="D2061" s="6" t="s">
        <v>19</v>
      </c>
      <c r="E2061" s="186">
        <v>9787541772153</v>
      </c>
      <c r="F2061" s="22">
        <v>35</v>
      </c>
      <c r="G2061" s="22">
        <v>8.5</v>
      </c>
      <c r="H2061" s="13">
        <f t="shared" si="39"/>
        <v>4.1176470588235299</v>
      </c>
      <c r="I2061" s="39" t="s">
        <v>874</v>
      </c>
      <c r="J2061" s="187" t="s">
        <v>31</v>
      </c>
      <c r="K2061" s="40" t="s">
        <v>32</v>
      </c>
    </row>
    <row r="2062" spans="1:11" ht="36" customHeight="1">
      <c r="A2062" s="3">
        <v>2060</v>
      </c>
      <c r="B2062" s="33" t="s">
        <v>3034</v>
      </c>
      <c r="C2062" s="36" t="s">
        <v>3009</v>
      </c>
      <c r="D2062" s="6" t="s">
        <v>98</v>
      </c>
      <c r="E2062" s="186">
        <v>9787541771279</v>
      </c>
      <c r="F2062" s="18">
        <v>45</v>
      </c>
      <c r="G2062" s="22">
        <v>4</v>
      </c>
      <c r="H2062" s="13">
        <f t="shared" si="39"/>
        <v>11.25</v>
      </c>
      <c r="I2062" s="9" t="s">
        <v>1607</v>
      </c>
      <c r="J2062" s="187" t="s">
        <v>41</v>
      </c>
      <c r="K2062" s="40" t="s">
        <v>182</v>
      </c>
    </row>
    <row r="2063" spans="1:11" ht="36" customHeight="1">
      <c r="A2063" s="10">
        <v>2061</v>
      </c>
      <c r="B2063" s="33" t="s">
        <v>3035</v>
      </c>
      <c r="C2063" s="36" t="s">
        <v>3009</v>
      </c>
      <c r="D2063" s="6" t="s">
        <v>30</v>
      </c>
      <c r="E2063" s="186">
        <v>9787541771415</v>
      </c>
      <c r="F2063" s="22">
        <v>20</v>
      </c>
      <c r="G2063" s="22">
        <v>5.375</v>
      </c>
      <c r="H2063" s="13">
        <f t="shared" si="39"/>
        <v>3.7209302325581399</v>
      </c>
      <c r="I2063" s="9" t="s">
        <v>874</v>
      </c>
      <c r="J2063" s="187" t="s">
        <v>945</v>
      </c>
      <c r="K2063" s="40" t="s">
        <v>32</v>
      </c>
    </row>
    <row r="2064" spans="1:11" ht="36" customHeight="1">
      <c r="A2064" s="10">
        <v>2062</v>
      </c>
      <c r="B2064" s="33" t="s">
        <v>3036</v>
      </c>
      <c r="C2064" s="36" t="s">
        <v>3009</v>
      </c>
      <c r="D2064" s="6" t="s">
        <v>30</v>
      </c>
      <c r="E2064" s="186">
        <v>9787541771408</v>
      </c>
      <c r="F2064" s="22">
        <v>23</v>
      </c>
      <c r="G2064" s="22">
        <v>6.5</v>
      </c>
      <c r="H2064" s="13">
        <f t="shared" si="39"/>
        <v>3.5384615384615401</v>
      </c>
      <c r="I2064" s="9" t="s">
        <v>874</v>
      </c>
      <c r="J2064" s="187" t="s">
        <v>945</v>
      </c>
      <c r="K2064" s="40" t="s">
        <v>32</v>
      </c>
    </row>
    <row r="2065" spans="1:11" ht="36" customHeight="1">
      <c r="A2065" s="3">
        <v>2063</v>
      </c>
      <c r="B2065" s="33" t="s">
        <v>3037</v>
      </c>
      <c r="C2065" s="36" t="s">
        <v>3009</v>
      </c>
      <c r="D2065" s="6" t="s">
        <v>92</v>
      </c>
      <c r="E2065" s="186">
        <v>9787541770722</v>
      </c>
      <c r="F2065" s="22">
        <v>28</v>
      </c>
      <c r="G2065" s="22">
        <v>7.875</v>
      </c>
      <c r="H2065" s="13">
        <f t="shared" si="39"/>
        <v>3.5555555555555598</v>
      </c>
      <c r="I2065" s="9" t="s">
        <v>874</v>
      </c>
      <c r="J2065" s="187" t="s">
        <v>945</v>
      </c>
      <c r="K2065" s="40" t="s">
        <v>32</v>
      </c>
    </row>
    <row r="2066" spans="1:11" ht="36" customHeight="1">
      <c r="A2066" s="10">
        <v>2064</v>
      </c>
      <c r="B2066" s="33" t="s">
        <v>3038</v>
      </c>
      <c r="C2066" s="36" t="s">
        <v>3009</v>
      </c>
      <c r="D2066" s="6" t="s">
        <v>30</v>
      </c>
      <c r="E2066" s="186">
        <v>9787541768910</v>
      </c>
      <c r="F2066" s="22">
        <v>27</v>
      </c>
      <c r="G2066" s="22">
        <v>7.75</v>
      </c>
      <c r="H2066" s="13">
        <f t="shared" si="39"/>
        <v>3.4838709677419399</v>
      </c>
      <c r="I2066" s="9" t="s">
        <v>874</v>
      </c>
      <c r="J2066" s="187" t="s">
        <v>945</v>
      </c>
      <c r="K2066" s="40" t="s">
        <v>32</v>
      </c>
    </row>
    <row r="2067" spans="1:11" ht="36" customHeight="1">
      <c r="A2067" s="10">
        <v>2065</v>
      </c>
      <c r="B2067" s="33" t="s">
        <v>3039</v>
      </c>
      <c r="C2067" s="36" t="s">
        <v>3009</v>
      </c>
      <c r="D2067" s="6" t="s">
        <v>38</v>
      </c>
      <c r="E2067" s="186">
        <v>9787541767579</v>
      </c>
      <c r="F2067" s="22">
        <v>29.8</v>
      </c>
      <c r="G2067" s="22">
        <v>5.75</v>
      </c>
      <c r="H2067" s="13">
        <f t="shared" si="39"/>
        <v>5.1826086956521698</v>
      </c>
      <c r="I2067" s="39" t="s">
        <v>874</v>
      </c>
      <c r="J2067" s="187" t="s">
        <v>16</v>
      </c>
      <c r="K2067" s="40" t="s">
        <v>182</v>
      </c>
    </row>
    <row r="2068" spans="1:11" ht="36" customHeight="1">
      <c r="A2068" s="3">
        <v>2066</v>
      </c>
      <c r="B2068" s="33" t="s">
        <v>3040</v>
      </c>
      <c r="C2068" s="36" t="s">
        <v>3009</v>
      </c>
      <c r="D2068" s="6" t="s">
        <v>38</v>
      </c>
      <c r="E2068" s="186">
        <v>9787541767807</v>
      </c>
      <c r="F2068" s="22">
        <v>29.8</v>
      </c>
      <c r="G2068" s="22">
        <v>5.75</v>
      </c>
      <c r="H2068" s="13">
        <f t="shared" si="39"/>
        <v>5.1826086956521698</v>
      </c>
      <c r="I2068" s="39" t="s">
        <v>874</v>
      </c>
      <c r="J2068" s="187" t="s">
        <v>16</v>
      </c>
      <c r="K2068" s="40" t="s">
        <v>182</v>
      </c>
    </row>
    <row r="2069" spans="1:11" ht="36" customHeight="1">
      <c r="A2069" s="10">
        <v>2067</v>
      </c>
      <c r="B2069" s="33" t="s">
        <v>3041</v>
      </c>
      <c r="C2069" s="36" t="s">
        <v>3009</v>
      </c>
      <c r="D2069" s="6" t="s">
        <v>38</v>
      </c>
      <c r="E2069" s="186">
        <v>9787541767814</v>
      </c>
      <c r="F2069" s="22">
        <v>29.8</v>
      </c>
      <c r="G2069" s="22">
        <v>5.75</v>
      </c>
      <c r="H2069" s="13">
        <f t="shared" si="39"/>
        <v>5.1826086956521698</v>
      </c>
      <c r="I2069" s="39" t="s">
        <v>874</v>
      </c>
      <c r="J2069" s="187" t="s">
        <v>16</v>
      </c>
      <c r="K2069" s="40" t="s">
        <v>182</v>
      </c>
    </row>
    <row r="2070" spans="1:11" ht="36" customHeight="1">
      <c r="A2070" s="10">
        <v>2068</v>
      </c>
      <c r="B2070" s="33" t="s">
        <v>3042</v>
      </c>
      <c r="C2070" s="36" t="s">
        <v>3009</v>
      </c>
      <c r="D2070" s="6" t="s">
        <v>38</v>
      </c>
      <c r="E2070" s="186">
        <v>9787541767821</v>
      </c>
      <c r="F2070" s="22">
        <v>29.8</v>
      </c>
      <c r="G2070" s="22">
        <v>5.75</v>
      </c>
      <c r="H2070" s="13">
        <f t="shared" si="39"/>
        <v>5.1826086956521698</v>
      </c>
      <c r="I2070" s="39" t="s">
        <v>874</v>
      </c>
      <c r="J2070" s="187" t="s">
        <v>16</v>
      </c>
      <c r="K2070" s="40" t="s">
        <v>182</v>
      </c>
    </row>
    <row r="2071" spans="1:11" ht="36" customHeight="1">
      <c r="A2071" s="3">
        <v>2069</v>
      </c>
      <c r="B2071" s="33" t="s">
        <v>3043</v>
      </c>
      <c r="C2071" s="36" t="s">
        <v>3009</v>
      </c>
      <c r="D2071" s="6" t="s">
        <v>38</v>
      </c>
      <c r="E2071" s="186">
        <v>9787541770616</v>
      </c>
      <c r="F2071" s="22">
        <v>29.8</v>
      </c>
      <c r="G2071" s="22">
        <v>6</v>
      </c>
      <c r="H2071" s="13">
        <f t="shared" si="39"/>
        <v>4.9666666666666703</v>
      </c>
      <c r="I2071" s="39" t="s">
        <v>874</v>
      </c>
      <c r="J2071" s="187" t="s">
        <v>16</v>
      </c>
      <c r="K2071" s="40" t="s">
        <v>182</v>
      </c>
    </row>
    <row r="2072" spans="1:11" ht="36" customHeight="1">
      <c r="A2072" s="10">
        <v>2070</v>
      </c>
      <c r="B2072" s="33" t="s">
        <v>3044</v>
      </c>
      <c r="C2072" s="36" t="s">
        <v>3009</v>
      </c>
      <c r="D2072" s="6" t="s">
        <v>38</v>
      </c>
      <c r="E2072" s="186">
        <v>9787541770623</v>
      </c>
      <c r="F2072" s="22">
        <v>29.8</v>
      </c>
      <c r="G2072" s="22">
        <v>6</v>
      </c>
      <c r="H2072" s="13">
        <f t="shared" si="39"/>
        <v>4.9666666666666703</v>
      </c>
      <c r="I2072" s="39" t="s">
        <v>874</v>
      </c>
      <c r="J2072" s="187" t="s">
        <v>16</v>
      </c>
      <c r="K2072" s="40" t="s">
        <v>182</v>
      </c>
    </row>
    <row r="2073" spans="1:11" ht="36" customHeight="1">
      <c r="A2073" s="10">
        <v>2071</v>
      </c>
      <c r="B2073" s="33" t="s">
        <v>3045</v>
      </c>
      <c r="C2073" s="36" t="s">
        <v>3009</v>
      </c>
      <c r="D2073" s="6" t="s">
        <v>38</v>
      </c>
      <c r="E2073" s="186">
        <v>9787541770630</v>
      </c>
      <c r="F2073" s="22">
        <v>29.8</v>
      </c>
      <c r="G2073" s="22">
        <v>6</v>
      </c>
      <c r="H2073" s="13">
        <f t="shared" si="39"/>
        <v>4.9666666666666703</v>
      </c>
      <c r="I2073" s="39" t="s">
        <v>874</v>
      </c>
      <c r="J2073" s="187" t="s">
        <v>16</v>
      </c>
      <c r="K2073" s="40" t="s">
        <v>182</v>
      </c>
    </row>
    <row r="2074" spans="1:11" ht="36" customHeight="1">
      <c r="A2074" s="3">
        <v>2072</v>
      </c>
      <c r="B2074" s="33" t="s">
        <v>3046</v>
      </c>
      <c r="C2074" s="36" t="s">
        <v>3009</v>
      </c>
      <c r="D2074" s="6" t="s">
        <v>38</v>
      </c>
      <c r="E2074" s="186">
        <v>9787541770647</v>
      </c>
      <c r="F2074" s="22">
        <v>29.8</v>
      </c>
      <c r="G2074" s="22">
        <v>6</v>
      </c>
      <c r="H2074" s="13">
        <f t="shared" si="39"/>
        <v>4.9666666666666703</v>
      </c>
      <c r="I2074" s="39" t="s">
        <v>874</v>
      </c>
      <c r="J2074" s="187" t="s">
        <v>16</v>
      </c>
      <c r="K2074" s="40" t="s">
        <v>182</v>
      </c>
    </row>
    <row r="2075" spans="1:11" ht="36" customHeight="1">
      <c r="A2075" s="10">
        <v>2073</v>
      </c>
      <c r="B2075" s="33" t="s">
        <v>3047</v>
      </c>
      <c r="C2075" s="36" t="s">
        <v>3009</v>
      </c>
      <c r="D2075" s="6" t="s">
        <v>53</v>
      </c>
      <c r="E2075" s="186">
        <v>9787541770579</v>
      </c>
      <c r="F2075" s="22">
        <v>28</v>
      </c>
      <c r="G2075" s="22">
        <v>7.625</v>
      </c>
      <c r="H2075" s="13">
        <f t="shared" si="39"/>
        <v>3.6721311475409801</v>
      </c>
      <c r="I2075" s="39" t="s">
        <v>874</v>
      </c>
      <c r="J2075" s="187" t="s">
        <v>31</v>
      </c>
      <c r="K2075" s="40" t="s">
        <v>32</v>
      </c>
    </row>
    <row r="2076" spans="1:11" ht="36" customHeight="1">
      <c r="A2076" s="10">
        <v>2074</v>
      </c>
      <c r="B2076" s="33" t="s">
        <v>3048</v>
      </c>
      <c r="C2076" s="36" t="s">
        <v>3009</v>
      </c>
      <c r="D2076" s="6" t="s">
        <v>197</v>
      </c>
      <c r="E2076" s="186">
        <v>9787541769665</v>
      </c>
      <c r="F2076" s="22">
        <v>22</v>
      </c>
      <c r="G2076" s="22">
        <v>6.75</v>
      </c>
      <c r="H2076" s="13">
        <f t="shared" si="39"/>
        <v>3.25925925925926</v>
      </c>
      <c r="I2076" s="39" t="s">
        <v>874</v>
      </c>
      <c r="J2076" s="187" t="s">
        <v>31</v>
      </c>
      <c r="K2076" s="40" t="s">
        <v>32</v>
      </c>
    </row>
    <row r="2077" spans="1:11" ht="36" customHeight="1">
      <c r="A2077" s="3">
        <v>2075</v>
      </c>
      <c r="B2077" s="4" t="s">
        <v>3049</v>
      </c>
      <c r="C2077" s="5" t="s">
        <v>3050</v>
      </c>
      <c r="D2077" s="6" t="s">
        <v>192</v>
      </c>
      <c r="E2077" s="7">
        <v>9787503967412</v>
      </c>
      <c r="F2077" s="8">
        <v>58</v>
      </c>
      <c r="G2077" s="8">
        <v>18.75</v>
      </c>
      <c r="H2077" s="8">
        <v>3.09</v>
      </c>
      <c r="I2077" s="40">
        <v>32</v>
      </c>
      <c r="J2077" s="10" t="s">
        <v>16</v>
      </c>
      <c r="K2077" s="10" t="s">
        <v>17</v>
      </c>
    </row>
    <row r="2078" spans="1:11" ht="36" customHeight="1">
      <c r="A2078" s="10">
        <v>2076</v>
      </c>
      <c r="B2078" s="4" t="s">
        <v>3051</v>
      </c>
      <c r="C2078" s="5" t="s">
        <v>3050</v>
      </c>
      <c r="D2078" s="6" t="s">
        <v>23</v>
      </c>
      <c r="E2078" s="7">
        <v>9787503969041</v>
      </c>
      <c r="F2078" s="8">
        <v>78</v>
      </c>
      <c r="G2078" s="8">
        <v>19.5</v>
      </c>
      <c r="H2078" s="8">
        <v>4</v>
      </c>
      <c r="I2078" s="9">
        <v>32</v>
      </c>
      <c r="J2078" s="10" t="s">
        <v>16</v>
      </c>
      <c r="K2078" s="10" t="s">
        <v>17</v>
      </c>
    </row>
    <row r="2079" spans="1:11" ht="36" customHeight="1">
      <c r="A2079" s="10">
        <v>2077</v>
      </c>
      <c r="B2079" s="33" t="s">
        <v>3052</v>
      </c>
      <c r="C2079" s="36" t="s">
        <v>3053</v>
      </c>
      <c r="D2079" s="6" t="s">
        <v>67</v>
      </c>
      <c r="E2079" s="37" t="s">
        <v>3054</v>
      </c>
      <c r="F2079" s="13">
        <v>49.8</v>
      </c>
      <c r="G2079" s="13">
        <v>13</v>
      </c>
      <c r="H2079" s="13">
        <v>3.83</v>
      </c>
      <c r="I2079" s="40">
        <v>16</v>
      </c>
      <c r="J2079" s="40" t="s">
        <v>16</v>
      </c>
      <c r="K2079" s="40" t="s">
        <v>3055</v>
      </c>
    </row>
    <row r="2080" spans="1:11" ht="36" customHeight="1">
      <c r="A2080" s="3">
        <v>2078</v>
      </c>
      <c r="B2080" s="33" t="s">
        <v>3056</v>
      </c>
      <c r="C2080" s="36" t="s">
        <v>3053</v>
      </c>
      <c r="D2080" s="6" t="s">
        <v>38</v>
      </c>
      <c r="E2080" s="37" t="s">
        <v>3057</v>
      </c>
      <c r="F2080" s="13">
        <v>35</v>
      </c>
      <c r="G2080" s="13">
        <v>15.75</v>
      </c>
      <c r="H2080" s="13">
        <v>2.2200000000000002</v>
      </c>
      <c r="I2080" s="40">
        <v>16</v>
      </c>
      <c r="J2080" s="40" t="s">
        <v>2010</v>
      </c>
      <c r="K2080" s="40" t="s">
        <v>1649</v>
      </c>
    </row>
    <row r="2081" spans="1:11" ht="36" customHeight="1">
      <c r="A2081" s="10">
        <v>2079</v>
      </c>
      <c r="B2081" s="33" t="s">
        <v>3058</v>
      </c>
      <c r="C2081" s="36" t="s">
        <v>3053</v>
      </c>
      <c r="D2081" s="6" t="s">
        <v>87</v>
      </c>
      <c r="E2081" s="37" t="s">
        <v>3059</v>
      </c>
      <c r="F2081" s="13">
        <v>19.8</v>
      </c>
      <c r="G2081" s="13">
        <v>7</v>
      </c>
      <c r="H2081" s="13">
        <v>2.83</v>
      </c>
      <c r="I2081" s="40">
        <v>32</v>
      </c>
      <c r="J2081" s="40" t="s">
        <v>2010</v>
      </c>
      <c r="K2081" s="40" t="s">
        <v>3060</v>
      </c>
    </row>
    <row r="2082" spans="1:11" ht="36" customHeight="1">
      <c r="A2082" s="10">
        <v>2080</v>
      </c>
      <c r="B2082" s="33" t="s">
        <v>3061</v>
      </c>
      <c r="C2082" s="36" t="s">
        <v>3053</v>
      </c>
      <c r="D2082" s="6" t="s">
        <v>98</v>
      </c>
      <c r="E2082" s="37" t="s">
        <v>3062</v>
      </c>
      <c r="F2082" s="13">
        <v>29.8</v>
      </c>
      <c r="G2082" s="13">
        <v>10</v>
      </c>
      <c r="H2082" s="13">
        <v>2.98</v>
      </c>
      <c r="I2082" s="40">
        <v>16</v>
      </c>
      <c r="J2082" s="40" t="s">
        <v>41</v>
      </c>
      <c r="K2082" s="40" t="s">
        <v>182</v>
      </c>
    </row>
    <row r="2083" spans="1:11" ht="36" customHeight="1">
      <c r="A2083" s="3">
        <v>2081</v>
      </c>
      <c r="B2083" s="33" t="s">
        <v>3063</v>
      </c>
      <c r="C2083" s="36" t="s">
        <v>3053</v>
      </c>
      <c r="D2083" s="6" t="s">
        <v>423</v>
      </c>
      <c r="E2083" s="37" t="s">
        <v>3064</v>
      </c>
      <c r="F2083" s="13">
        <v>39.799999999999997</v>
      </c>
      <c r="G2083" s="13">
        <v>13</v>
      </c>
      <c r="H2083" s="13">
        <v>3.06</v>
      </c>
      <c r="I2083" s="40">
        <v>16</v>
      </c>
      <c r="J2083" s="40" t="s">
        <v>41</v>
      </c>
      <c r="K2083" s="40" t="s">
        <v>182</v>
      </c>
    </row>
    <row r="2084" spans="1:11" ht="36" customHeight="1">
      <c r="A2084" s="10">
        <v>2082</v>
      </c>
      <c r="B2084" s="33" t="s">
        <v>3065</v>
      </c>
      <c r="C2084" s="36" t="s">
        <v>3053</v>
      </c>
      <c r="D2084" s="6" t="s">
        <v>61</v>
      </c>
      <c r="E2084" s="37" t="s">
        <v>3066</v>
      </c>
      <c r="F2084" s="13">
        <v>39.799999999999997</v>
      </c>
      <c r="G2084" s="13">
        <v>12</v>
      </c>
      <c r="H2084" s="13">
        <v>3.32</v>
      </c>
      <c r="I2084" s="40">
        <v>16</v>
      </c>
      <c r="J2084" s="40" t="s">
        <v>16</v>
      </c>
      <c r="K2084" s="40" t="s">
        <v>182</v>
      </c>
    </row>
    <row r="2085" spans="1:11" ht="36" customHeight="1">
      <c r="A2085" s="10">
        <v>2083</v>
      </c>
      <c r="B2085" s="33" t="s">
        <v>3067</v>
      </c>
      <c r="C2085" s="36" t="s">
        <v>3053</v>
      </c>
      <c r="D2085" s="6" t="s">
        <v>61</v>
      </c>
      <c r="E2085" s="37" t="s">
        <v>3068</v>
      </c>
      <c r="F2085" s="13">
        <v>39.799999999999997</v>
      </c>
      <c r="G2085" s="13">
        <v>12</v>
      </c>
      <c r="H2085" s="13">
        <v>3.32</v>
      </c>
      <c r="I2085" s="40">
        <v>16</v>
      </c>
      <c r="J2085" s="40" t="s">
        <v>16</v>
      </c>
      <c r="K2085" s="40" t="s">
        <v>182</v>
      </c>
    </row>
    <row r="2086" spans="1:11" ht="36" customHeight="1">
      <c r="A2086" s="3">
        <v>2084</v>
      </c>
      <c r="B2086" s="33" t="s">
        <v>3069</v>
      </c>
      <c r="C2086" s="36" t="s">
        <v>3053</v>
      </c>
      <c r="D2086" s="6" t="s">
        <v>61</v>
      </c>
      <c r="E2086" s="37" t="s">
        <v>3070</v>
      </c>
      <c r="F2086" s="13">
        <v>39.799999999999997</v>
      </c>
      <c r="G2086" s="13">
        <v>12</v>
      </c>
      <c r="H2086" s="13">
        <v>3.32</v>
      </c>
      <c r="I2086" s="40">
        <v>16</v>
      </c>
      <c r="J2086" s="40" t="s">
        <v>16</v>
      </c>
      <c r="K2086" s="40" t="s">
        <v>182</v>
      </c>
    </row>
    <row r="2087" spans="1:11" ht="36" customHeight="1">
      <c r="A2087" s="10">
        <v>2085</v>
      </c>
      <c r="B2087" s="33" t="s">
        <v>3071</v>
      </c>
      <c r="C2087" s="36" t="s">
        <v>3053</v>
      </c>
      <c r="D2087" s="6" t="s">
        <v>61</v>
      </c>
      <c r="E2087" s="37" t="s">
        <v>3072</v>
      </c>
      <c r="F2087" s="13">
        <v>39.799999999999997</v>
      </c>
      <c r="G2087" s="13">
        <v>12</v>
      </c>
      <c r="H2087" s="13">
        <v>3.32</v>
      </c>
      <c r="I2087" s="40">
        <v>16</v>
      </c>
      <c r="J2087" s="40" t="s">
        <v>16</v>
      </c>
      <c r="K2087" s="40" t="s">
        <v>182</v>
      </c>
    </row>
    <row r="2088" spans="1:11" ht="36" customHeight="1">
      <c r="A2088" s="10">
        <v>2086</v>
      </c>
      <c r="B2088" s="33" t="s">
        <v>3073</v>
      </c>
      <c r="C2088" s="36" t="s">
        <v>3053</v>
      </c>
      <c r="D2088" s="6" t="s">
        <v>61</v>
      </c>
      <c r="E2088" s="37" t="s">
        <v>3074</v>
      </c>
      <c r="F2088" s="13">
        <v>39.799999999999997</v>
      </c>
      <c r="G2088" s="13">
        <v>12</v>
      </c>
      <c r="H2088" s="13">
        <v>3.32</v>
      </c>
      <c r="I2088" s="40">
        <v>16</v>
      </c>
      <c r="J2088" s="40" t="s">
        <v>16</v>
      </c>
      <c r="K2088" s="40" t="s">
        <v>182</v>
      </c>
    </row>
    <row r="2089" spans="1:11" ht="36" customHeight="1">
      <c r="A2089" s="3">
        <v>2087</v>
      </c>
      <c r="B2089" s="33" t="s">
        <v>3075</v>
      </c>
      <c r="C2089" s="36" t="s">
        <v>3053</v>
      </c>
      <c r="D2089" s="6" t="s">
        <v>61</v>
      </c>
      <c r="E2089" s="37" t="s">
        <v>3076</v>
      </c>
      <c r="F2089" s="13">
        <v>58</v>
      </c>
      <c r="G2089" s="13">
        <v>24</v>
      </c>
      <c r="H2089" s="13">
        <v>2.42</v>
      </c>
      <c r="I2089" s="40">
        <v>32</v>
      </c>
      <c r="J2089" s="40" t="s">
        <v>2010</v>
      </c>
      <c r="K2089" s="40" t="s">
        <v>182</v>
      </c>
    </row>
    <row r="2090" spans="1:11" ht="36" customHeight="1">
      <c r="A2090" s="10">
        <v>2088</v>
      </c>
      <c r="B2090" s="33" t="s">
        <v>3077</v>
      </c>
      <c r="C2090" s="36" t="s">
        <v>3053</v>
      </c>
      <c r="D2090" s="6" t="s">
        <v>87</v>
      </c>
      <c r="E2090" s="37" t="s">
        <v>3078</v>
      </c>
      <c r="F2090" s="13">
        <v>32.799999999999997</v>
      </c>
      <c r="G2090" s="13">
        <v>10</v>
      </c>
      <c r="H2090" s="13">
        <v>3.28</v>
      </c>
      <c r="I2090" s="40">
        <v>16</v>
      </c>
      <c r="J2090" s="40" t="s">
        <v>41</v>
      </c>
      <c r="K2090" s="40" t="s">
        <v>182</v>
      </c>
    </row>
    <row r="2091" spans="1:11" ht="36" customHeight="1">
      <c r="A2091" s="10">
        <v>2089</v>
      </c>
      <c r="B2091" s="33" t="s">
        <v>3079</v>
      </c>
      <c r="C2091" s="36" t="s">
        <v>3053</v>
      </c>
      <c r="D2091" s="6" t="s">
        <v>290</v>
      </c>
      <c r="E2091" s="37" t="s">
        <v>3080</v>
      </c>
      <c r="F2091" s="13">
        <v>26</v>
      </c>
      <c r="G2091" s="13">
        <v>7.5</v>
      </c>
      <c r="H2091" s="13">
        <v>3.47</v>
      </c>
      <c r="I2091" s="40">
        <v>16</v>
      </c>
      <c r="J2091" s="40" t="s">
        <v>41</v>
      </c>
      <c r="K2091" s="40" t="s">
        <v>182</v>
      </c>
    </row>
    <row r="2092" spans="1:11" ht="36" customHeight="1">
      <c r="A2092" s="3">
        <v>2090</v>
      </c>
      <c r="B2092" s="33" t="s">
        <v>3081</v>
      </c>
      <c r="C2092" s="36" t="s">
        <v>3053</v>
      </c>
      <c r="D2092" s="6" t="s">
        <v>290</v>
      </c>
      <c r="E2092" s="37" t="s">
        <v>3082</v>
      </c>
      <c r="F2092" s="13">
        <v>22.8</v>
      </c>
      <c r="G2092" s="13">
        <v>6.5</v>
      </c>
      <c r="H2092" s="13">
        <v>3.51</v>
      </c>
      <c r="I2092" s="40">
        <v>16</v>
      </c>
      <c r="J2092" s="40" t="s">
        <v>41</v>
      </c>
      <c r="K2092" s="40" t="s">
        <v>182</v>
      </c>
    </row>
    <row r="2093" spans="1:11" ht="36" customHeight="1">
      <c r="A2093" s="10">
        <v>2091</v>
      </c>
      <c r="B2093" s="33" t="s">
        <v>3083</v>
      </c>
      <c r="C2093" s="36" t="s">
        <v>3053</v>
      </c>
      <c r="D2093" s="6" t="s">
        <v>290</v>
      </c>
      <c r="E2093" s="37" t="s">
        <v>3084</v>
      </c>
      <c r="F2093" s="13">
        <v>29.8</v>
      </c>
      <c r="G2093" s="13">
        <v>8.5</v>
      </c>
      <c r="H2093" s="13">
        <v>3.51</v>
      </c>
      <c r="I2093" s="40">
        <v>16</v>
      </c>
      <c r="J2093" s="40" t="s">
        <v>41</v>
      </c>
      <c r="K2093" s="40" t="s">
        <v>182</v>
      </c>
    </row>
    <row r="2094" spans="1:11" ht="36" customHeight="1">
      <c r="A2094" s="10">
        <v>2092</v>
      </c>
      <c r="B2094" s="33" t="s">
        <v>3085</v>
      </c>
      <c r="C2094" s="36" t="s">
        <v>3053</v>
      </c>
      <c r="D2094" s="6" t="s">
        <v>290</v>
      </c>
      <c r="E2094" s="37" t="s">
        <v>3086</v>
      </c>
      <c r="F2094" s="13">
        <v>26</v>
      </c>
      <c r="G2094" s="13">
        <v>7.5</v>
      </c>
      <c r="H2094" s="13">
        <v>3.47</v>
      </c>
      <c r="I2094" s="40">
        <v>16</v>
      </c>
      <c r="J2094" s="40" t="s">
        <v>41</v>
      </c>
      <c r="K2094" s="40" t="s">
        <v>182</v>
      </c>
    </row>
    <row r="2095" spans="1:11" ht="36" customHeight="1">
      <c r="A2095" s="3">
        <v>2093</v>
      </c>
      <c r="B2095" s="33" t="s">
        <v>3087</v>
      </c>
      <c r="C2095" s="36" t="s">
        <v>3053</v>
      </c>
      <c r="D2095" s="6" t="s">
        <v>290</v>
      </c>
      <c r="E2095" s="37" t="s">
        <v>3088</v>
      </c>
      <c r="F2095" s="13">
        <v>29.8</v>
      </c>
      <c r="G2095" s="13">
        <v>8.5</v>
      </c>
      <c r="H2095" s="13">
        <v>3.51</v>
      </c>
      <c r="I2095" s="40">
        <v>16</v>
      </c>
      <c r="J2095" s="40" t="s">
        <v>41</v>
      </c>
      <c r="K2095" s="40" t="s">
        <v>182</v>
      </c>
    </row>
    <row r="2096" spans="1:11" ht="36" customHeight="1">
      <c r="A2096" s="10">
        <v>2094</v>
      </c>
      <c r="B2096" s="33" t="s">
        <v>3089</v>
      </c>
      <c r="C2096" s="36" t="s">
        <v>3053</v>
      </c>
      <c r="D2096" s="6" t="s">
        <v>13</v>
      </c>
      <c r="E2096" s="37" t="s">
        <v>3090</v>
      </c>
      <c r="F2096" s="13">
        <v>16</v>
      </c>
      <c r="G2096" s="13">
        <v>4</v>
      </c>
      <c r="H2096" s="13">
        <v>4</v>
      </c>
      <c r="I2096" s="40">
        <v>16</v>
      </c>
      <c r="J2096" s="40" t="s">
        <v>41</v>
      </c>
      <c r="K2096" s="40" t="s">
        <v>182</v>
      </c>
    </row>
    <row r="2097" spans="1:11" ht="36" customHeight="1">
      <c r="A2097" s="10">
        <v>2095</v>
      </c>
      <c r="B2097" s="33" t="s">
        <v>3091</v>
      </c>
      <c r="C2097" s="36" t="s">
        <v>3053</v>
      </c>
      <c r="D2097" s="6" t="s">
        <v>13</v>
      </c>
      <c r="E2097" s="37" t="s">
        <v>3092</v>
      </c>
      <c r="F2097" s="13">
        <v>16</v>
      </c>
      <c r="G2097" s="13">
        <v>4</v>
      </c>
      <c r="H2097" s="13">
        <v>4</v>
      </c>
      <c r="I2097" s="40">
        <v>16</v>
      </c>
      <c r="J2097" s="40" t="s">
        <v>41</v>
      </c>
      <c r="K2097" s="40" t="s">
        <v>182</v>
      </c>
    </row>
    <row r="2098" spans="1:11" ht="36" customHeight="1">
      <c r="A2098" s="3">
        <v>2096</v>
      </c>
      <c r="B2098" s="33" t="s">
        <v>3093</v>
      </c>
      <c r="C2098" s="36" t="s">
        <v>3053</v>
      </c>
      <c r="D2098" s="6" t="s">
        <v>13</v>
      </c>
      <c r="E2098" s="37" t="s">
        <v>3094</v>
      </c>
      <c r="F2098" s="13">
        <v>16</v>
      </c>
      <c r="G2098" s="13">
        <v>4</v>
      </c>
      <c r="H2098" s="13">
        <v>4</v>
      </c>
      <c r="I2098" s="40">
        <v>16</v>
      </c>
      <c r="J2098" s="40" t="s">
        <v>41</v>
      </c>
      <c r="K2098" s="40" t="s">
        <v>182</v>
      </c>
    </row>
    <row r="2099" spans="1:11" ht="36" customHeight="1">
      <c r="A2099" s="10">
        <v>2097</v>
      </c>
      <c r="B2099" s="33" t="s">
        <v>3095</v>
      </c>
      <c r="C2099" s="36" t="s">
        <v>3053</v>
      </c>
      <c r="D2099" s="6" t="s">
        <v>13</v>
      </c>
      <c r="E2099" s="37" t="s">
        <v>3096</v>
      </c>
      <c r="F2099" s="13">
        <v>16</v>
      </c>
      <c r="G2099" s="13">
        <v>4</v>
      </c>
      <c r="H2099" s="13">
        <v>4</v>
      </c>
      <c r="I2099" s="40">
        <v>16</v>
      </c>
      <c r="J2099" s="40" t="s">
        <v>41</v>
      </c>
      <c r="K2099" s="40" t="s">
        <v>182</v>
      </c>
    </row>
    <row r="2100" spans="1:11" ht="36" customHeight="1">
      <c r="A2100" s="10">
        <v>2098</v>
      </c>
      <c r="B2100" s="33" t="s">
        <v>3097</v>
      </c>
      <c r="C2100" s="36" t="s">
        <v>3053</v>
      </c>
      <c r="D2100" s="6" t="s">
        <v>13</v>
      </c>
      <c r="E2100" s="37" t="s">
        <v>3098</v>
      </c>
      <c r="F2100" s="13">
        <v>16</v>
      </c>
      <c r="G2100" s="13">
        <v>4</v>
      </c>
      <c r="H2100" s="13">
        <v>4</v>
      </c>
      <c r="I2100" s="40">
        <v>16</v>
      </c>
      <c r="J2100" s="40" t="s">
        <v>41</v>
      </c>
      <c r="K2100" s="40" t="s">
        <v>182</v>
      </c>
    </row>
    <row r="2101" spans="1:11" ht="36" customHeight="1">
      <c r="A2101" s="3">
        <v>2099</v>
      </c>
      <c r="B2101" s="33" t="s">
        <v>3099</v>
      </c>
      <c r="C2101" s="36" t="s">
        <v>3053</v>
      </c>
      <c r="D2101" s="6" t="s">
        <v>13</v>
      </c>
      <c r="E2101" s="37" t="s">
        <v>3100</v>
      </c>
      <c r="F2101" s="13">
        <v>16</v>
      </c>
      <c r="G2101" s="13">
        <v>4</v>
      </c>
      <c r="H2101" s="13">
        <v>4</v>
      </c>
      <c r="I2101" s="40">
        <v>16</v>
      </c>
      <c r="J2101" s="40" t="s">
        <v>41</v>
      </c>
      <c r="K2101" s="40" t="s">
        <v>182</v>
      </c>
    </row>
    <row r="2102" spans="1:11" ht="36" customHeight="1">
      <c r="A2102" s="10">
        <v>2100</v>
      </c>
      <c r="B2102" s="33" t="s">
        <v>3101</v>
      </c>
      <c r="C2102" s="36" t="s">
        <v>3053</v>
      </c>
      <c r="D2102" s="6" t="s">
        <v>13</v>
      </c>
      <c r="E2102" s="37" t="s">
        <v>3102</v>
      </c>
      <c r="F2102" s="13">
        <v>16</v>
      </c>
      <c r="G2102" s="13">
        <v>4</v>
      </c>
      <c r="H2102" s="13">
        <v>4</v>
      </c>
      <c r="I2102" s="40">
        <v>16</v>
      </c>
      <c r="J2102" s="40" t="s">
        <v>41</v>
      </c>
      <c r="K2102" s="40" t="s">
        <v>1016</v>
      </c>
    </row>
    <row r="2103" spans="1:11" ht="36" customHeight="1">
      <c r="A2103" s="10">
        <v>2101</v>
      </c>
      <c r="B2103" s="33" t="s">
        <v>3103</v>
      </c>
      <c r="C2103" s="36" t="s">
        <v>3053</v>
      </c>
      <c r="D2103" s="6" t="s">
        <v>13</v>
      </c>
      <c r="E2103" s="37" t="s">
        <v>3104</v>
      </c>
      <c r="F2103" s="13">
        <v>16</v>
      </c>
      <c r="G2103" s="13">
        <v>4</v>
      </c>
      <c r="H2103" s="13">
        <v>4</v>
      </c>
      <c r="I2103" s="40">
        <v>16</v>
      </c>
      <c r="J2103" s="40" t="s">
        <v>41</v>
      </c>
      <c r="K2103" s="40" t="s">
        <v>1016</v>
      </c>
    </row>
    <row r="2104" spans="1:11" ht="36" customHeight="1">
      <c r="A2104" s="3">
        <v>2102</v>
      </c>
      <c r="B2104" s="33" t="s">
        <v>3105</v>
      </c>
      <c r="C2104" s="36" t="s">
        <v>3053</v>
      </c>
      <c r="D2104" s="6" t="s">
        <v>13</v>
      </c>
      <c r="E2104" s="37" t="s">
        <v>3106</v>
      </c>
      <c r="F2104" s="13">
        <v>16</v>
      </c>
      <c r="G2104" s="13">
        <v>4</v>
      </c>
      <c r="H2104" s="13">
        <v>4</v>
      </c>
      <c r="I2104" s="40">
        <v>16</v>
      </c>
      <c r="J2104" s="40" t="s">
        <v>41</v>
      </c>
      <c r="K2104" s="40" t="s">
        <v>182</v>
      </c>
    </row>
    <row r="2105" spans="1:11" ht="36" customHeight="1">
      <c r="A2105" s="10">
        <v>2103</v>
      </c>
      <c r="B2105" s="33" t="s">
        <v>3107</v>
      </c>
      <c r="C2105" s="36" t="s">
        <v>3053</v>
      </c>
      <c r="D2105" s="6" t="s">
        <v>13</v>
      </c>
      <c r="E2105" s="37" t="s">
        <v>3108</v>
      </c>
      <c r="F2105" s="13">
        <v>16</v>
      </c>
      <c r="G2105" s="13">
        <v>4</v>
      </c>
      <c r="H2105" s="13">
        <v>4</v>
      </c>
      <c r="I2105" s="40">
        <v>16</v>
      </c>
      <c r="J2105" s="40" t="s">
        <v>41</v>
      </c>
      <c r="K2105" s="40" t="s">
        <v>182</v>
      </c>
    </row>
    <row r="2106" spans="1:11" ht="36" customHeight="1">
      <c r="A2106" s="10">
        <v>2104</v>
      </c>
      <c r="B2106" s="33" t="s">
        <v>3109</v>
      </c>
      <c r="C2106" s="36" t="s">
        <v>3053</v>
      </c>
      <c r="D2106" s="6" t="s">
        <v>13</v>
      </c>
      <c r="E2106" s="37" t="s">
        <v>3110</v>
      </c>
      <c r="F2106" s="13">
        <v>16</v>
      </c>
      <c r="G2106" s="13">
        <v>4</v>
      </c>
      <c r="H2106" s="13">
        <v>4</v>
      </c>
      <c r="I2106" s="40">
        <v>16</v>
      </c>
      <c r="J2106" s="40" t="s">
        <v>41</v>
      </c>
      <c r="K2106" s="40" t="s">
        <v>182</v>
      </c>
    </row>
    <row r="2107" spans="1:11" ht="36" customHeight="1">
      <c r="A2107" s="3">
        <v>2105</v>
      </c>
      <c r="B2107" s="33" t="s">
        <v>3111</v>
      </c>
      <c r="C2107" s="36" t="s">
        <v>3053</v>
      </c>
      <c r="D2107" s="6" t="s">
        <v>13</v>
      </c>
      <c r="E2107" s="37" t="s">
        <v>3112</v>
      </c>
      <c r="F2107" s="13">
        <v>16</v>
      </c>
      <c r="G2107" s="13">
        <v>4</v>
      </c>
      <c r="H2107" s="13">
        <v>4</v>
      </c>
      <c r="I2107" s="40">
        <v>16</v>
      </c>
      <c r="J2107" s="40" t="s">
        <v>41</v>
      </c>
      <c r="K2107" s="40" t="s">
        <v>182</v>
      </c>
    </row>
    <row r="2108" spans="1:11" ht="36" customHeight="1">
      <c r="A2108" s="10">
        <v>2106</v>
      </c>
      <c r="B2108" s="33" t="s">
        <v>3113</v>
      </c>
      <c r="C2108" s="36" t="s">
        <v>3053</v>
      </c>
      <c r="D2108" s="6" t="s">
        <v>13</v>
      </c>
      <c r="E2108" s="37" t="s">
        <v>3114</v>
      </c>
      <c r="F2108" s="13">
        <v>16</v>
      </c>
      <c r="G2108" s="13">
        <v>4</v>
      </c>
      <c r="H2108" s="13">
        <v>4</v>
      </c>
      <c r="I2108" s="40">
        <v>16</v>
      </c>
      <c r="J2108" s="40" t="s">
        <v>41</v>
      </c>
      <c r="K2108" s="40" t="s">
        <v>182</v>
      </c>
    </row>
    <row r="2109" spans="1:11" ht="36" customHeight="1">
      <c r="A2109" s="10">
        <v>2107</v>
      </c>
      <c r="B2109" s="33" t="s">
        <v>3115</v>
      </c>
      <c r="C2109" s="36" t="s">
        <v>3053</v>
      </c>
      <c r="D2109" s="6" t="s">
        <v>13</v>
      </c>
      <c r="E2109" s="37" t="s">
        <v>3116</v>
      </c>
      <c r="F2109" s="13">
        <v>16</v>
      </c>
      <c r="G2109" s="13">
        <v>4</v>
      </c>
      <c r="H2109" s="13">
        <v>4</v>
      </c>
      <c r="I2109" s="40">
        <v>16</v>
      </c>
      <c r="J2109" s="40" t="s">
        <v>41</v>
      </c>
      <c r="K2109" s="40" t="s">
        <v>182</v>
      </c>
    </row>
    <row r="2110" spans="1:11" ht="36" customHeight="1">
      <c r="A2110" s="3">
        <v>2108</v>
      </c>
      <c r="B2110" s="33" t="s">
        <v>3117</v>
      </c>
      <c r="C2110" s="36" t="s">
        <v>3053</v>
      </c>
      <c r="D2110" s="6" t="s">
        <v>13</v>
      </c>
      <c r="E2110" s="37" t="s">
        <v>3118</v>
      </c>
      <c r="F2110" s="13">
        <v>16</v>
      </c>
      <c r="G2110" s="13">
        <v>4</v>
      </c>
      <c r="H2110" s="13">
        <v>4</v>
      </c>
      <c r="I2110" s="40">
        <v>16</v>
      </c>
      <c r="J2110" s="40" t="s">
        <v>41</v>
      </c>
      <c r="K2110" s="40" t="s">
        <v>1016</v>
      </c>
    </row>
    <row r="2111" spans="1:11" ht="36" customHeight="1">
      <c r="A2111" s="10">
        <v>2109</v>
      </c>
      <c r="B2111" s="33" t="s">
        <v>3119</v>
      </c>
      <c r="C2111" s="36" t="s">
        <v>3053</v>
      </c>
      <c r="D2111" s="6" t="s">
        <v>13</v>
      </c>
      <c r="E2111" s="37" t="s">
        <v>3120</v>
      </c>
      <c r="F2111" s="13">
        <v>16</v>
      </c>
      <c r="G2111" s="13">
        <v>4</v>
      </c>
      <c r="H2111" s="13">
        <v>4</v>
      </c>
      <c r="I2111" s="40">
        <v>16</v>
      </c>
      <c r="J2111" s="40" t="s">
        <v>41</v>
      </c>
      <c r="K2111" s="40" t="s">
        <v>1016</v>
      </c>
    </row>
    <row r="2112" spans="1:11" ht="36" customHeight="1">
      <c r="A2112" s="10">
        <v>2110</v>
      </c>
      <c r="B2112" s="33" t="s">
        <v>3121</v>
      </c>
      <c r="C2112" s="36" t="s">
        <v>3053</v>
      </c>
      <c r="D2112" s="6" t="s">
        <v>57</v>
      </c>
      <c r="E2112" s="37" t="s">
        <v>3122</v>
      </c>
      <c r="F2112" s="13">
        <v>39.799999999999997</v>
      </c>
      <c r="G2112" s="13">
        <v>8.5</v>
      </c>
      <c r="H2112" s="13">
        <v>4.68</v>
      </c>
      <c r="I2112" s="40">
        <v>16</v>
      </c>
      <c r="J2112" s="40" t="s">
        <v>41</v>
      </c>
      <c r="K2112" s="40" t="s">
        <v>182</v>
      </c>
    </row>
    <row r="2113" spans="1:11" ht="36" customHeight="1">
      <c r="A2113" s="3">
        <v>2111</v>
      </c>
      <c r="B2113" s="33" t="s">
        <v>3123</v>
      </c>
      <c r="C2113" s="36" t="s">
        <v>3053</v>
      </c>
      <c r="D2113" s="6" t="s">
        <v>59</v>
      </c>
      <c r="E2113" s="37" t="s">
        <v>3124</v>
      </c>
      <c r="F2113" s="13">
        <v>39.799999999999997</v>
      </c>
      <c r="G2113" s="13">
        <v>8.5</v>
      </c>
      <c r="H2113" s="13">
        <v>4.68</v>
      </c>
      <c r="I2113" s="40">
        <v>16</v>
      </c>
      <c r="J2113" s="40" t="s">
        <v>41</v>
      </c>
      <c r="K2113" s="40" t="s">
        <v>182</v>
      </c>
    </row>
    <row r="2114" spans="1:11" ht="36" customHeight="1">
      <c r="A2114" s="10">
        <v>2112</v>
      </c>
      <c r="B2114" s="33" t="s">
        <v>3125</v>
      </c>
      <c r="C2114" s="36" t="s">
        <v>3053</v>
      </c>
      <c r="D2114" s="6" t="s">
        <v>59</v>
      </c>
      <c r="E2114" s="37" t="s">
        <v>3126</v>
      </c>
      <c r="F2114" s="13">
        <v>39.799999999999997</v>
      </c>
      <c r="G2114" s="13">
        <v>8.5</v>
      </c>
      <c r="H2114" s="13">
        <v>4.68</v>
      </c>
      <c r="I2114" s="40">
        <v>16</v>
      </c>
      <c r="J2114" s="40" t="s">
        <v>41</v>
      </c>
      <c r="K2114" s="40" t="s">
        <v>182</v>
      </c>
    </row>
    <row r="2115" spans="1:11" ht="36" customHeight="1">
      <c r="A2115" s="10">
        <v>2113</v>
      </c>
      <c r="B2115" s="33" t="s">
        <v>3127</v>
      </c>
      <c r="C2115" s="36" t="s">
        <v>3053</v>
      </c>
      <c r="D2115" s="6" t="s">
        <v>59</v>
      </c>
      <c r="E2115" s="37" t="s">
        <v>3128</v>
      </c>
      <c r="F2115" s="13">
        <v>39.799999999999997</v>
      </c>
      <c r="G2115" s="13">
        <v>8.5</v>
      </c>
      <c r="H2115" s="13">
        <v>4.68</v>
      </c>
      <c r="I2115" s="40">
        <v>16</v>
      </c>
      <c r="J2115" s="40" t="s">
        <v>41</v>
      </c>
      <c r="K2115" s="40" t="s">
        <v>182</v>
      </c>
    </row>
    <row r="2116" spans="1:11" ht="36" customHeight="1">
      <c r="A2116" s="3">
        <v>2114</v>
      </c>
      <c r="B2116" s="33" t="s">
        <v>3129</v>
      </c>
      <c r="C2116" s="36" t="s">
        <v>3053</v>
      </c>
      <c r="D2116" s="6" t="s">
        <v>59</v>
      </c>
      <c r="E2116" s="37" t="s">
        <v>3130</v>
      </c>
      <c r="F2116" s="13">
        <v>39.799999999999997</v>
      </c>
      <c r="G2116" s="13">
        <v>8.5</v>
      </c>
      <c r="H2116" s="13">
        <v>4.68</v>
      </c>
      <c r="I2116" s="40">
        <v>16</v>
      </c>
      <c r="J2116" s="40" t="s">
        <v>41</v>
      </c>
      <c r="K2116" s="40" t="s">
        <v>182</v>
      </c>
    </row>
    <row r="2117" spans="1:11" ht="36" customHeight="1">
      <c r="A2117" s="10">
        <v>2115</v>
      </c>
      <c r="B2117" s="33" t="s">
        <v>3131</v>
      </c>
      <c r="C2117" s="36" t="s">
        <v>3053</v>
      </c>
      <c r="D2117" s="6" t="s">
        <v>59</v>
      </c>
      <c r="E2117" s="37" t="s">
        <v>3132</v>
      </c>
      <c r="F2117" s="13">
        <v>39.799999999999997</v>
      </c>
      <c r="G2117" s="13">
        <v>8.5</v>
      </c>
      <c r="H2117" s="13">
        <v>4.68</v>
      </c>
      <c r="I2117" s="40">
        <v>16</v>
      </c>
      <c r="J2117" s="40" t="s">
        <v>41</v>
      </c>
      <c r="K2117" s="40" t="s">
        <v>182</v>
      </c>
    </row>
    <row r="2118" spans="1:11" ht="36" customHeight="1">
      <c r="A2118" s="10">
        <v>2116</v>
      </c>
      <c r="B2118" s="33" t="s">
        <v>3133</v>
      </c>
      <c r="C2118" s="36" t="s">
        <v>3053</v>
      </c>
      <c r="D2118" s="6" t="s">
        <v>57</v>
      </c>
      <c r="E2118" s="37" t="s">
        <v>3134</v>
      </c>
      <c r="F2118" s="13">
        <v>39.799999999999997</v>
      </c>
      <c r="G2118" s="13">
        <v>8.5</v>
      </c>
      <c r="H2118" s="13">
        <v>4.68</v>
      </c>
      <c r="I2118" s="40">
        <v>16</v>
      </c>
      <c r="J2118" s="40" t="s">
        <v>41</v>
      </c>
      <c r="K2118" s="40" t="s">
        <v>182</v>
      </c>
    </row>
    <row r="2119" spans="1:11" ht="36" customHeight="1">
      <c r="A2119" s="3">
        <v>2117</v>
      </c>
      <c r="B2119" s="33" t="s">
        <v>3135</v>
      </c>
      <c r="C2119" s="36" t="s">
        <v>3053</v>
      </c>
      <c r="D2119" s="6" t="s">
        <v>57</v>
      </c>
      <c r="E2119" s="37" t="s">
        <v>3136</v>
      </c>
      <c r="F2119" s="13">
        <v>39.799999999999997</v>
      </c>
      <c r="G2119" s="13">
        <v>8.5</v>
      </c>
      <c r="H2119" s="13">
        <v>4.68</v>
      </c>
      <c r="I2119" s="40">
        <v>16</v>
      </c>
      <c r="J2119" s="40" t="s">
        <v>41</v>
      </c>
      <c r="K2119" s="40" t="s">
        <v>182</v>
      </c>
    </row>
    <row r="2120" spans="1:11" ht="36" customHeight="1">
      <c r="A2120" s="10">
        <v>2118</v>
      </c>
      <c r="B2120" s="33" t="s">
        <v>3137</v>
      </c>
      <c r="C2120" s="36" t="s">
        <v>3053</v>
      </c>
      <c r="D2120" s="6" t="s">
        <v>57</v>
      </c>
      <c r="E2120" s="37" t="s">
        <v>3138</v>
      </c>
      <c r="F2120" s="13">
        <v>39.799999999999997</v>
      </c>
      <c r="G2120" s="13">
        <v>8.5</v>
      </c>
      <c r="H2120" s="13">
        <v>4.68</v>
      </c>
      <c r="I2120" s="40">
        <v>16</v>
      </c>
      <c r="J2120" s="40" t="s">
        <v>41</v>
      </c>
      <c r="K2120" s="40" t="s">
        <v>182</v>
      </c>
    </row>
    <row r="2121" spans="1:11" ht="36" customHeight="1">
      <c r="A2121" s="10">
        <v>2119</v>
      </c>
      <c r="B2121" s="33" t="s">
        <v>3139</v>
      </c>
      <c r="C2121" s="36" t="s">
        <v>3053</v>
      </c>
      <c r="D2121" s="6" t="s">
        <v>57</v>
      </c>
      <c r="E2121" s="37" t="s">
        <v>3140</v>
      </c>
      <c r="F2121" s="13">
        <v>39.799999999999997</v>
      </c>
      <c r="G2121" s="13">
        <v>8.5</v>
      </c>
      <c r="H2121" s="13">
        <v>4.68</v>
      </c>
      <c r="I2121" s="40">
        <v>16</v>
      </c>
      <c r="J2121" s="40" t="s">
        <v>41</v>
      </c>
      <c r="K2121" s="40" t="s">
        <v>182</v>
      </c>
    </row>
    <row r="2122" spans="1:11" ht="36" customHeight="1">
      <c r="A2122" s="3">
        <v>2120</v>
      </c>
      <c r="B2122" s="33" t="s">
        <v>3141</v>
      </c>
      <c r="C2122" s="36" t="s">
        <v>3053</v>
      </c>
      <c r="D2122" s="6" t="s">
        <v>57</v>
      </c>
      <c r="E2122" s="37" t="s">
        <v>3142</v>
      </c>
      <c r="F2122" s="13">
        <v>39.799999999999997</v>
      </c>
      <c r="G2122" s="13">
        <v>6.5</v>
      </c>
      <c r="H2122" s="13">
        <v>6.12</v>
      </c>
      <c r="I2122" s="40">
        <v>16</v>
      </c>
      <c r="J2122" s="40" t="s">
        <v>41</v>
      </c>
      <c r="K2122" s="40" t="s">
        <v>182</v>
      </c>
    </row>
    <row r="2123" spans="1:11" ht="36" customHeight="1">
      <c r="A2123" s="10">
        <v>2121</v>
      </c>
      <c r="B2123" s="33" t="s">
        <v>3143</v>
      </c>
      <c r="C2123" s="36" t="s">
        <v>3053</v>
      </c>
      <c r="D2123" s="6" t="s">
        <v>92</v>
      </c>
      <c r="E2123" s="37" t="s">
        <v>3144</v>
      </c>
      <c r="F2123" s="13">
        <v>50</v>
      </c>
      <c r="G2123" s="13">
        <v>20</v>
      </c>
      <c r="H2123" s="13">
        <v>2.5</v>
      </c>
      <c r="I2123" s="40">
        <v>16</v>
      </c>
      <c r="J2123" s="40" t="s">
        <v>2010</v>
      </c>
      <c r="K2123" s="40" t="s">
        <v>671</v>
      </c>
    </row>
    <row r="2124" spans="1:11" ht="36" customHeight="1">
      <c r="A2124" s="10">
        <v>2122</v>
      </c>
      <c r="B2124" s="33" t="s">
        <v>3145</v>
      </c>
      <c r="C2124" s="36" t="s">
        <v>3053</v>
      </c>
      <c r="D2124" s="6" t="s">
        <v>55</v>
      </c>
      <c r="E2124" s="37" t="s">
        <v>3146</v>
      </c>
      <c r="F2124" s="13">
        <v>49.8</v>
      </c>
      <c r="G2124" s="13">
        <v>17.5</v>
      </c>
      <c r="H2124" s="13">
        <v>2.85</v>
      </c>
      <c r="I2124" s="40">
        <v>16</v>
      </c>
      <c r="J2124" s="40" t="s">
        <v>2010</v>
      </c>
      <c r="K2124" s="40" t="s">
        <v>671</v>
      </c>
    </row>
    <row r="2125" spans="1:11" ht="36" customHeight="1">
      <c r="A2125" s="3">
        <v>2123</v>
      </c>
      <c r="B2125" s="33" t="s">
        <v>3147</v>
      </c>
      <c r="C2125" s="36" t="s">
        <v>3053</v>
      </c>
      <c r="D2125" s="6" t="s">
        <v>290</v>
      </c>
      <c r="E2125" s="37" t="s">
        <v>3148</v>
      </c>
      <c r="F2125" s="13">
        <v>25</v>
      </c>
      <c r="G2125" s="13">
        <v>6</v>
      </c>
      <c r="H2125" s="13">
        <v>4.17</v>
      </c>
      <c r="I2125" s="40">
        <v>16</v>
      </c>
      <c r="J2125" s="40" t="s">
        <v>41</v>
      </c>
      <c r="K2125" s="40" t="s">
        <v>182</v>
      </c>
    </row>
    <row r="2126" spans="1:11" ht="36" customHeight="1">
      <c r="A2126" s="10">
        <v>2124</v>
      </c>
      <c r="B2126" s="33" t="s">
        <v>3149</v>
      </c>
      <c r="C2126" s="36" t="s">
        <v>3053</v>
      </c>
      <c r="D2126" s="6" t="s">
        <v>290</v>
      </c>
      <c r="E2126" s="37" t="s">
        <v>3150</v>
      </c>
      <c r="F2126" s="13">
        <v>25</v>
      </c>
      <c r="G2126" s="13">
        <v>6</v>
      </c>
      <c r="H2126" s="13">
        <v>4.17</v>
      </c>
      <c r="I2126" s="40">
        <v>16</v>
      </c>
      <c r="J2126" s="40" t="s">
        <v>41</v>
      </c>
      <c r="K2126" s="40" t="s">
        <v>182</v>
      </c>
    </row>
    <row r="2127" spans="1:11" ht="36" customHeight="1">
      <c r="A2127" s="10">
        <v>2125</v>
      </c>
      <c r="B2127" s="33" t="s">
        <v>3151</v>
      </c>
      <c r="C2127" s="36" t="s">
        <v>3053</v>
      </c>
      <c r="D2127" s="6" t="s">
        <v>679</v>
      </c>
      <c r="E2127" s="37" t="s">
        <v>3152</v>
      </c>
      <c r="F2127" s="13">
        <v>25</v>
      </c>
      <c r="G2127" s="13">
        <v>6.25</v>
      </c>
      <c r="H2127" s="13">
        <v>4</v>
      </c>
      <c r="I2127" s="40">
        <v>16</v>
      </c>
      <c r="J2127" s="40" t="s">
        <v>41</v>
      </c>
      <c r="K2127" s="40" t="s">
        <v>182</v>
      </c>
    </row>
    <row r="2128" spans="1:11" ht="36" customHeight="1">
      <c r="A2128" s="3">
        <v>2126</v>
      </c>
      <c r="B2128" s="33" t="s">
        <v>3153</v>
      </c>
      <c r="C2128" s="36" t="s">
        <v>3053</v>
      </c>
      <c r="D2128" s="6" t="s">
        <v>679</v>
      </c>
      <c r="E2128" s="37" t="s">
        <v>3154</v>
      </c>
      <c r="F2128" s="13">
        <v>25</v>
      </c>
      <c r="G2128" s="13">
        <v>6.5</v>
      </c>
      <c r="H2128" s="13">
        <v>3.85</v>
      </c>
      <c r="I2128" s="40">
        <v>16</v>
      </c>
      <c r="J2128" s="40" t="s">
        <v>41</v>
      </c>
      <c r="K2128" s="40" t="s">
        <v>182</v>
      </c>
    </row>
    <row r="2129" spans="1:11" ht="36" customHeight="1">
      <c r="A2129" s="10">
        <v>2127</v>
      </c>
      <c r="B2129" s="33" t="s">
        <v>3155</v>
      </c>
      <c r="C2129" s="36" t="s">
        <v>3053</v>
      </c>
      <c r="D2129" s="6" t="s">
        <v>23</v>
      </c>
      <c r="E2129" s="37" t="s">
        <v>3156</v>
      </c>
      <c r="F2129" s="13">
        <v>29.8</v>
      </c>
      <c r="G2129" s="13">
        <v>20</v>
      </c>
      <c r="H2129" s="13">
        <v>1.49</v>
      </c>
      <c r="I2129" s="40">
        <v>16</v>
      </c>
      <c r="J2129" s="40" t="s">
        <v>16</v>
      </c>
      <c r="K2129" s="40" t="s">
        <v>182</v>
      </c>
    </row>
    <row r="2130" spans="1:11" ht="36" customHeight="1">
      <c r="A2130" s="10">
        <v>2128</v>
      </c>
      <c r="B2130" s="33" t="s">
        <v>3157</v>
      </c>
      <c r="C2130" s="36" t="s">
        <v>3053</v>
      </c>
      <c r="D2130" s="6" t="s">
        <v>23</v>
      </c>
      <c r="E2130" s="37" t="s">
        <v>3158</v>
      </c>
      <c r="F2130" s="13">
        <v>29.8</v>
      </c>
      <c r="G2130" s="13">
        <v>20</v>
      </c>
      <c r="H2130" s="13">
        <v>1.49</v>
      </c>
      <c r="I2130" s="40">
        <v>16</v>
      </c>
      <c r="J2130" s="40" t="s">
        <v>16</v>
      </c>
      <c r="K2130" s="40" t="s">
        <v>182</v>
      </c>
    </row>
    <row r="2131" spans="1:11" ht="36" customHeight="1">
      <c r="A2131" s="3">
        <v>2129</v>
      </c>
      <c r="B2131" s="33" t="s">
        <v>3159</v>
      </c>
      <c r="C2131" s="36" t="s">
        <v>3053</v>
      </c>
      <c r="D2131" s="6" t="s">
        <v>23</v>
      </c>
      <c r="E2131" s="37" t="s">
        <v>3160</v>
      </c>
      <c r="F2131" s="13">
        <v>29.8</v>
      </c>
      <c r="G2131" s="13">
        <v>20</v>
      </c>
      <c r="H2131" s="13">
        <v>1.49</v>
      </c>
      <c r="I2131" s="40">
        <v>16</v>
      </c>
      <c r="J2131" s="40" t="s">
        <v>16</v>
      </c>
      <c r="K2131" s="40" t="s">
        <v>182</v>
      </c>
    </row>
    <row r="2132" spans="1:11" ht="36" customHeight="1">
      <c r="A2132" s="10">
        <v>2130</v>
      </c>
      <c r="B2132" s="33" t="s">
        <v>3161</v>
      </c>
      <c r="C2132" s="36" t="s">
        <v>3053</v>
      </c>
      <c r="D2132" s="6" t="s">
        <v>23</v>
      </c>
      <c r="E2132" s="37" t="s">
        <v>3162</v>
      </c>
      <c r="F2132" s="13">
        <v>29.8</v>
      </c>
      <c r="G2132" s="13">
        <v>20</v>
      </c>
      <c r="H2132" s="13">
        <v>1.49</v>
      </c>
      <c r="I2132" s="40">
        <v>16</v>
      </c>
      <c r="J2132" s="40" t="s">
        <v>16</v>
      </c>
      <c r="K2132" s="40" t="s">
        <v>182</v>
      </c>
    </row>
    <row r="2133" spans="1:11" ht="36" customHeight="1">
      <c r="A2133" s="10">
        <v>2131</v>
      </c>
      <c r="B2133" s="33" t="s">
        <v>3163</v>
      </c>
      <c r="C2133" s="36" t="s">
        <v>3053</v>
      </c>
      <c r="D2133" s="6" t="s">
        <v>432</v>
      </c>
      <c r="E2133" s="37" t="s">
        <v>3164</v>
      </c>
      <c r="F2133" s="13">
        <v>75</v>
      </c>
      <c r="G2133" s="13">
        <v>29.25</v>
      </c>
      <c r="H2133" s="13">
        <v>2.56</v>
      </c>
      <c r="I2133" s="40">
        <v>16</v>
      </c>
      <c r="J2133" s="40" t="s">
        <v>2010</v>
      </c>
      <c r="K2133" s="40" t="s">
        <v>131</v>
      </c>
    </row>
    <row r="2134" spans="1:11" ht="36" customHeight="1">
      <c r="A2134" s="3">
        <v>2132</v>
      </c>
      <c r="B2134" s="4" t="s">
        <v>3165</v>
      </c>
      <c r="C2134" s="5" t="s">
        <v>3166</v>
      </c>
      <c r="D2134" s="6" t="s">
        <v>61</v>
      </c>
      <c r="E2134" s="7">
        <v>9787307228313</v>
      </c>
      <c r="F2134" s="190">
        <v>69</v>
      </c>
      <c r="G2134" s="190">
        <v>20.25</v>
      </c>
      <c r="H2134" s="8">
        <f t="shared" ref="H2134:H2144" si="40">F2134/G2134</f>
        <v>3.4074074074074101</v>
      </c>
      <c r="I2134" s="9">
        <v>16</v>
      </c>
      <c r="J2134" s="10" t="s">
        <v>31</v>
      </c>
      <c r="K2134" s="10" t="s">
        <v>17</v>
      </c>
    </row>
    <row r="2135" spans="1:11" ht="36" customHeight="1">
      <c r="A2135" s="10">
        <v>2133</v>
      </c>
      <c r="B2135" s="4" t="s">
        <v>3167</v>
      </c>
      <c r="C2135" s="5" t="s">
        <v>3166</v>
      </c>
      <c r="D2135" s="6" t="s">
        <v>118</v>
      </c>
      <c r="E2135" s="7">
        <v>9787307228146</v>
      </c>
      <c r="F2135" s="190">
        <v>42</v>
      </c>
      <c r="G2135" s="190">
        <v>13.25</v>
      </c>
      <c r="H2135" s="8">
        <f t="shared" si="40"/>
        <v>3.1698113207547198</v>
      </c>
      <c r="I2135" s="9">
        <v>16</v>
      </c>
      <c r="J2135" s="10" t="s">
        <v>31</v>
      </c>
      <c r="K2135" s="10" t="s">
        <v>17</v>
      </c>
    </row>
    <row r="2136" spans="1:11" ht="36" customHeight="1">
      <c r="A2136" s="10">
        <v>2134</v>
      </c>
      <c r="B2136" s="4" t="s">
        <v>3168</v>
      </c>
      <c r="C2136" s="5" t="s">
        <v>3166</v>
      </c>
      <c r="D2136" s="6" t="s">
        <v>59</v>
      </c>
      <c r="E2136" s="7">
        <v>9787307230538</v>
      </c>
      <c r="F2136" s="190">
        <v>58</v>
      </c>
      <c r="G2136" s="190">
        <v>16.5</v>
      </c>
      <c r="H2136" s="8">
        <f t="shared" si="40"/>
        <v>3.5151515151515098</v>
      </c>
      <c r="I2136" s="9">
        <v>16</v>
      </c>
      <c r="J2136" s="10" t="s">
        <v>31</v>
      </c>
      <c r="K2136" s="10" t="s">
        <v>17</v>
      </c>
    </row>
    <row r="2137" spans="1:11" ht="36" customHeight="1">
      <c r="A2137" s="3">
        <v>2135</v>
      </c>
      <c r="B2137" s="4" t="s">
        <v>3169</v>
      </c>
      <c r="C2137" s="5" t="s">
        <v>3166</v>
      </c>
      <c r="D2137" s="6" t="s">
        <v>290</v>
      </c>
      <c r="E2137" s="7">
        <v>9787307222878</v>
      </c>
      <c r="F2137" s="190">
        <v>58</v>
      </c>
      <c r="G2137" s="190">
        <v>14.5</v>
      </c>
      <c r="H2137" s="8">
        <f t="shared" si="40"/>
        <v>4</v>
      </c>
      <c r="I2137" s="9">
        <v>16</v>
      </c>
      <c r="J2137" s="9" t="s">
        <v>41</v>
      </c>
      <c r="K2137" s="10" t="s">
        <v>17</v>
      </c>
    </row>
    <row r="2138" spans="1:11" ht="36" customHeight="1">
      <c r="A2138" s="10">
        <v>2136</v>
      </c>
      <c r="B2138" s="4" t="s">
        <v>3170</v>
      </c>
      <c r="C2138" s="5" t="s">
        <v>3166</v>
      </c>
      <c r="D2138" s="6" t="s">
        <v>73</v>
      </c>
      <c r="E2138" s="7">
        <v>9787307231030</v>
      </c>
      <c r="F2138" s="190">
        <v>38</v>
      </c>
      <c r="G2138" s="190">
        <v>6</v>
      </c>
      <c r="H2138" s="8">
        <f t="shared" si="40"/>
        <v>6.3333333333333304</v>
      </c>
      <c r="I2138" s="9">
        <v>16</v>
      </c>
      <c r="J2138" s="9" t="s">
        <v>16</v>
      </c>
      <c r="K2138" s="10" t="s">
        <v>17</v>
      </c>
    </row>
    <row r="2139" spans="1:11" ht="36" customHeight="1">
      <c r="A2139" s="10">
        <v>2137</v>
      </c>
      <c r="B2139" s="4" t="s">
        <v>3171</v>
      </c>
      <c r="C2139" s="5" t="s">
        <v>3166</v>
      </c>
      <c r="D2139" s="6" t="s">
        <v>61</v>
      </c>
      <c r="E2139" s="7">
        <v>9787307230385</v>
      </c>
      <c r="F2139" s="190">
        <v>49</v>
      </c>
      <c r="G2139" s="190">
        <v>9.25</v>
      </c>
      <c r="H2139" s="8">
        <f t="shared" si="40"/>
        <v>5.2972972972973</v>
      </c>
      <c r="I2139" s="9">
        <v>32</v>
      </c>
      <c r="J2139" s="9" t="s">
        <v>31</v>
      </c>
      <c r="K2139" s="10" t="s">
        <v>17</v>
      </c>
    </row>
    <row r="2140" spans="1:11" ht="36" customHeight="1">
      <c r="A2140" s="3">
        <v>2138</v>
      </c>
      <c r="B2140" s="4" t="s">
        <v>3172</v>
      </c>
      <c r="C2140" s="5" t="s">
        <v>3166</v>
      </c>
      <c r="D2140" s="6" t="s">
        <v>57</v>
      </c>
      <c r="E2140" s="7">
        <v>9787307228337</v>
      </c>
      <c r="F2140" s="190">
        <v>98</v>
      </c>
      <c r="G2140" s="190" t="s">
        <v>3173</v>
      </c>
      <c r="H2140" s="8">
        <f t="shared" si="40"/>
        <v>4</v>
      </c>
      <c r="I2140" s="9">
        <v>16</v>
      </c>
      <c r="J2140" s="9" t="s">
        <v>41</v>
      </c>
      <c r="K2140" s="10" t="s">
        <v>17</v>
      </c>
    </row>
    <row r="2141" spans="1:11" ht="36" customHeight="1">
      <c r="A2141" s="10">
        <v>2139</v>
      </c>
      <c r="B2141" s="4" t="s">
        <v>3174</v>
      </c>
      <c r="C2141" s="5" t="s">
        <v>3166</v>
      </c>
      <c r="D2141" s="6" t="s">
        <v>87</v>
      </c>
      <c r="E2141" s="7">
        <v>9787307232273</v>
      </c>
      <c r="F2141" s="190">
        <v>55</v>
      </c>
      <c r="G2141" s="190">
        <v>17.5</v>
      </c>
      <c r="H2141" s="8">
        <f t="shared" si="40"/>
        <v>3.1428571428571401</v>
      </c>
      <c r="I2141" s="9">
        <v>16</v>
      </c>
      <c r="J2141" s="9" t="s">
        <v>31</v>
      </c>
      <c r="K2141" s="10" t="s">
        <v>17</v>
      </c>
    </row>
    <row r="2142" spans="1:11" ht="36" customHeight="1">
      <c r="A2142" s="10">
        <v>2140</v>
      </c>
      <c r="B2142" s="4" t="s">
        <v>3175</v>
      </c>
      <c r="C2142" s="5" t="s">
        <v>3166</v>
      </c>
      <c r="D2142" s="6" t="s">
        <v>111</v>
      </c>
      <c r="E2142" s="7">
        <v>9787307218215</v>
      </c>
      <c r="F2142" s="190">
        <v>19.899999999999999</v>
      </c>
      <c r="G2142" s="190">
        <v>6.125</v>
      </c>
      <c r="H2142" s="8">
        <f t="shared" si="40"/>
        <v>3.2489795918367301</v>
      </c>
      <c r="I2142" s="9">
        <v>32</v>
      </c>
      <c r="J2142" s="9" t="s">
        <v>31</v>
      </c>
      <c r="K2142" s="10" t="s">
        <v>17</v>
      </c>
    </row>
    <row r="2143" spans="1:11" ht="36" customHeight="1">
      <c r="A2143" s="3">
        <v>2141</v>
      </c>
      <c r="B2143" s="4" t="s">
        <v>3176</v>
      </c>
      <c r="C2143" s="5" t="s">
        <v>3166</v>
      </c>
      <c r="D2143" s="6" t="s">
        <v>38</v>
      </c>
      <c r="E2143" s="7">
        <v>9787307219571</v>
      </c>
      <c r="F2143" s="190">
        <v>28</v>
      </c>
      <c r="G2143" s="190">
        <v>9.25</v>
      </c>
      <c r="H2143" s="8">
        <f t="shared" si="40"/>
        <v>3.0270270270270299</v>
      </c>
      <c r="I2143" s="9">
        <v>32</v>
      </c>
      <c r="J2143" s="9" t="s">
        <v>31</v>
      </c>
      <c r="K2143" s="10" t="s">
        <v>17</v>
      </c>
    </row>
    <row r="2144" spans="1:11" ht="36" customHeight="1">
      <c r="A2144" s="10">
        <v>2142</v>
      </c>
      <c r="B2144" s="4" t="s">
        <v>3177</v>
      </c>
      <c r="C2144" s="5" t="s">
        <v>3166</v>
      </c>
      <c r="D2144" s="6" t="s">
        <v>423</v>
      </c>
      <c r="E2144" s="7">
        <v>9787307213678</v>
      </c>
      <c r="F2144" s="190">
        <v>49</v>
      </c>
      <c r="G2144" s="190">
        <v>11.5</v>
      </c>
      <c r="H2144" s="8">
        <f t="shared" si="40"/>
        <v>4.2608695652173898</v>
      </c>
      <c r="I2144" s="9">
        <v>32</v>
      </c>
      <c r="J2144" s="9" t="s">
        <v>31</v>
      </c>
      <c r="K2144" s="10" t="s">
        <v>17</v>
      </c>
    </row>
    <row r="2145" spans="1:11" ht="36" customHeight="1">
      <c r="A2145" s="10">
        <v>2143</v>
      </c>
      <c r="B2145" s="41" t="s">
        <v>3178</v>
      </c>
      <c r="C2145" s="42" t="s">
        <v>3179</v>
      </c>
      <c r="D2145" s="6" t="s">
        <v>19</v>
      </c>
      <c r="E2145" s="43">
        <v>9787560646398</v>
      </c>
      <c r="F2145" s="15">
        <v>28</v>
      </c>
      <c r="G2145" s="15">
        <v>9.25</v>
      </c>
      <c r="H2145" s="15">
        <v>3.03</v>
      </c>
      <c r="I2145" s="3">
        <v>16</v>
      </c>
      <c r="J2145" s="3" t="s">
        <v>31</v>
      </c>
      <c r="K2145" s="3" t="s">
        <v>17</v>
      </c>
    </row>
    <row r="2146" spans="1:11" ht="36" customHeight="1">
      <c r="A2146" s="3">
        <v>2144</v>
      </c>
      <c r="B2146" s="51" t="s">
        <v>3180</v>
      </c>
      <c r="C2146" s="42" t="s">
        <v>3179</v>
      </c>
      <c r="D2146" s="6" t="s">
        <v>19</v>
      </c>
      <c r="E2146" s="53">
        <v>9787560662640</v>
      </c>
      <c r="F2146" s="15">
        <v>49</v>
      </c>
      <c r="G2146" s="15">
        <v>15.5</v>
      </c>
      <c r="H2146" s="15">
        <v>3.16</v>
      </c>
      <c r="I2146" s="55">
        <v>16</v>
      </c>
      <c r="J2146" s="55" t="s">
        <v>31</v>
      </c>
      <c r="K2146" s="3" t="s">
        <v>17</v>
      </c>
    </row>
    <row r="2147" spans="1:11" ht="36" customHeight="1">
      <c r="A2147" s="10">
        <v>2145</v>
      </c>
      <c r="B2147" s="51" t="s">
        <v>3181</v>
      </c>
      <c r="C2147" s="42" t="s">
        <v>3179</v>
      </c>
      <c r="D2147" s="6" t="s">
        <v>19</v>
      </c>
      <c r="E2147" s="53">
        <v>9787560646404</v>
      </c>
      <c r="F2147" s="15">
        <v>28</v>
      </c>
      <c r="G2147" s="15">
        <v>12.5</v>
      </c>
      <c r="H2147" s="15">
        <v>2.2400000000000002</v>
      </c>
      <c r="I2147" s="55">
        <v>16</v>
      </c>
      <c r="J2147" s="55" t="s">
        <v>31</v>
      </c>
      <c r="K2147" s="3" t="s">
        <v>17</v>
      </c>
    </row>
    <row r="2148" spans="1:11" ht="36" customHeight="1">
      <c r="A2148" s="10">
        <v>2146</v>
      </c>
      <c r="B2148" s="51" t="s">
        <v>3182</v>
      </c>
      <c r="C2148" s="42" t="s">
        <v>3179</v>
      </c>
      <c r="D2148" s="6" t="s">
        <v>111</v>
      </c>
      <c r="E2148" s="53">
        <v>9787560652139</v>
      </c>
      <c r="F2148" s="15">
        <v>28</v>
      </c>
      <c r="G2148" s="15">
        <v>11.5</v>
      </c>
      <c r="H2148" s="15">
        <v>2.4300000000000002</v>
      </c>
      <c r="I2148" s="55">
        <v>16</v>
      </c>
      <c r="J2148" s="55" t="s">
        <v>31</v>
      </c>
      <c r="K2148" s="3" t="s">
        <v>17</v>
      </c>
    </row>
    <row r="2149" spans="1:11" ht="36" customHeight="1">
      <c r="A2149" s="3">
        <v>2147</v>
      </c>
      <c r="B2149" s="51" t="s">
        <v>3183</v>
      </c>
      <c r="C2149" s="42" t="s">
        <v>3179</v>
      </c>
      <c r="D2149" s="6" t="s">
        <v>111</v>
      </c>
      <c r="E2149" s="53">
        <v>9787560646299</v>
      </c>
      <c r="F2149" s="15">
        <v>28</v>
      </c>
      <c r="G2149" s="15">
        <v>11.25</v>
      </c>
      <c r="H2149" s="15">
        <v>2.4300000000000002</v>
      </c>
      <c r="I2149" s="55">
        <v>16</v>
      </c>
      <c r="J2149" s="55" t="s">
        <v>31</v>
      </c>
      <c r="K2149" s="3" t="s">
        <v>17</v>
      </c>
    </row>
    <row r="2150" spans="1:11" ht="36" customHeight="1">
      <c r="A2150" s="10">
        <v>2148</v>
      </c>
      <c r="B2150" s="51" t="s">
        <v>3184</v>
      </c>
      <c r="C2150" s="42" t="s">
        <v>3179</v>
      </c>
      <c r="D2150" s="6" t="s">
        <v>38</v>
      </c>
      <c r="E2150" s="53">
        <v>9787560658827</v>
      </c>
      <c r="F2150" s="15">
        <v>28</v>
      </c>
      <c r="G2150" s="15">
        <v>9</v>
      </c>
      <c r="H2150" s="15">
        <v>3.1</v>
      </c>
      <c r="I2150" s="55">
        <v>16</v>
      </c>
      <c r="J2150" s="55" t="s">
        <v>31</v>
      </c>
      <c r="K2150" s="3" t="s">
        <v>17</v>
      </c>
    </row>
    <row r="2151" spans="1:11" ht="36" customHeight="1">
      <c r="A2151" s="10">
        <v>2149</v>
      </c>
      <c r="B2151" s="75" t="s">
        <v>3185</v>
      </c>
      <c r="C2151" s="46" t="s">
        <v>3186</v>
      </c>
      <c r="D2151" s="6" t="s">
        <v>92</v>
      </c>
      <c r="E2151" s="71" t="s">
        <v>3187</v>
      </c>
      <c r="F2151" s="12">
        <v>20</v>
      </c>
      <c r="G2151" s="12">
        <v>5</v>
      </c>
      <c r="H2151" s="8">
        <v>4</v>
      </c>
      <c r="I2151" s="40">
        <v>32</v>
      </c>
      <c r="J2151" s="193" t="s">
        <v>31</v>
      </c>
      <c r="K2151" s="9" t="s">
        <v>32</v>
      </c>
    </row>
    <row r="2152" spans="1:11" ht="36" customHeight="1">
      <c r="A2152" s="3">
        <v>2150</v>
      </c>
      <c r="B2152" s="75" t="s">
        <v>3188</v>
      </c>
      <c r="C2152" s="46" t="s">
        <v>3186</v>
      </c>
      <c r="D2152" s="6" t="s">
        <v>92</v>
      </c>
      <c r="E2152" s="71" t="s">
        <v>3189</v>
      </c>
      <c r="F2152" s="12">
        <v>20</v>
      </c>
      <c r="G2152" s="12">
        <v>5</v>
      </c>
      <c r="H2152" s="8">
        <v>4</v>
      </c>
      <c r="I2152" s="40">
        <v>32</v>
      </c>
      <c r="J2152" s="193" t="s">
        <v>31</v>
      </c>
      <c r="K2152" s="9" t="s">
        <v>32</v>
      </c>
    </row>
    <row r="2153" spans="1:11" ht="36" customHeight="1">
      <c r="A2153" s="10">
        <v>2151</v>
      </c>
      <c r="B2153" s="75" t="s">
        <v>3190</v>
      </c>
      <c r="C2153" s="46" t="s">
        <v>3186</v>
      </c>
      <c r="D2153" s="6" t="s">
        <v>92</v>
      </c>
      <c r="E2153" s="71" t="s">
        <v>3191</v>
      </c>
      <c r="F2153" s="12">
        <v>20</v>
      </c>
      <c r="G2153" s="12">
        <v>5</v>
      </c>
      <c r="H2153" s="8">
        <v>4</v>
      </c>
      <c r="I2153" s="40">
        <v>32</v>
      </c>
      <c r="J2153" s="193" t="s">
        <v>31</v>
      </c>
      <c r="K2153" s="9" t="s">
        <v>32</v>
      </c>
    </row>
    <row r="2154" spans="1:11" ht="36" customHeight="1">
      <c r="A2154" s="10">
        <v>2152</v>
      </c>
      <c r="B2154" s="75" t="s">
        <v>3192</v>
      </c>
      <c r="C2154" s="46" t="s">
        <v>3186</v>
      </c>
      <c r="D2154" s="6" t="s">
        <v>92</v>
      </c>
      <c r="E2154" s="71" t="s">
        <v>3193</v>
      </c>
      <c r="F2154" s="12">
        <v>20</v>
      </c>
      <c r="G2154" s="12">
        <v>5</v>
      </c>
      <c r="H2154" s="8">
        <v>4</v>
      </c>
      <c r="I2154" s="40">
        <v>32</v>
      </c>
      <c r="J2154" s="193" t="s">
        <v>31</v>
      </c>
      <c r="K2154" s="9" t="s">
        <v>32</v>
      </c>
    </row>
    <row r="2155" spans="1:11" ht="36" customHeight="1">
      <c r="A2155" s="3">
        <v>2153</v>
      </c>
      <c r="B2155" s="75" t="s">
        <v>3194</v>
      </c>
      <c r="C2155" s="46" t="s">
        <v>3186</v>
      </c>
      <c r="D2155" s="6" t="s">
        <v>98</v>
      </c>
      <c r="E2155" s="71" t="s">
        <v>3195</v>
      </c>
      <c r="F2155" s="12">
        <v>39</v>
      </c>
      <c r="G2155" s="12">
        <v>12</v>
      </c>
      <c r="H2155" s="8">
        <v>3.25</v>
      </c>
      <c r="I2155" s="40">
        <v>8</v>
      </c>
      <c r="J2155" s="193" t="s">
        <v>31</v>
      </c>
      <c r="K2155" s="9" t="s">
        <v>32</v>
      </c>
    </row>
    <row r="2156" spans="1:11" ht="36" customHeight="1">
      <c r="A2156" s="10">
        <v>2154</v>
      </c>
      <c r="B2156" s="75" t="s">
        <v>3196</v>
      </c>
      <c r="C2156" s="46" t="s">
        <v>3186</v>
      </c>
      <c r="D2156" s="6" t="s">
        <v>55</v>
      </c>
      <c r="E2156" s="71" t="s">
        <v>3197</v>
      </c>
      <c r="F2156" s="12">
        <v>39</v>
      </c>
      <c r="G2156" s="12">
        <v>11.25</v>
      </c>
      <c r="H2156" s="8">
        <v>3.4666666666666699</v>
      </c>
      <c r="I2156" s="40">
        <v>16</v>
      </c>
      <c r="J2156" s="193" t="s">
        <v>31</v>
      </c>
      <c r="K2156" s="9" t="s">
        <v>32</v>
      </c>
    </row>
    <row r="2157" spans="1:11" ht="36" customHeight="1">
      <c r="A2157" s="10">
        <v>2155</v>
      </c>
      <c r="B2157" s="75" t="s">
        <v>3198</v>
      </c>
      <c r="C2157" s="46" t="s">
        <v>3186</v>
      </c>
      <c r="D2157" s="6" t="s">
        <v>55</v>
      </c>
      <c r="E2157" s="71" t="s">
        <v>3199</v>
      </c>
      <c r="F2157" s="12">
        <v>36</v>
      </c>
      <c r="G2157" s="12">
        <v>14.25</v>
      </c>
      <c r="H2157" s="8">
        <v>2.5263157894736801</v>
      </c>
      <c r="I2157" s="40">
        <v>16</v>
      </c>
      <c r="J2157" s="193" t="s">
        <v>31</v>
      </c>
      <c r="K2157" s="9" t="s">
        <v>32</v>
      </c>
    </row>
    <row r="2158" spans="1:11" ht="36" customHeight="1">
      <c r="A2158" s="3">
        <v>2156</v>
      </c>
      <c r="B2158" s="75" t="s">
        <v>3200</v>
      </c>
      <c r="C2158" s="46" t="s">
        <v>3186</v>
      </c>
      <c r="D2158" s="6" t="s">
        <v>184</v>
      </c>
      <c r="E2158" s="71" t="s">
        <v>3201</v>
      </c>
      <c r="F2158" s="12">
        <v>49</v>
      </c>
      <c r="G2158" s="12">
        <v>13.25</v>
      </c>
      <c r="H2158" s="8">
        <v>3.6981132075471699</v>
      </c>
      <c r="I2158" s="40">
        <v>16</v>
      </c>
      <c r="J2158" s="193" t="s">
        <v>31</v>
      </c>
      <c r="K2158" s="9" t="s">
        <v>32</v>
      </c>
    </row>
    <row r="2159" spans="1:11" ht="36" customHeight="1">
      <c r="A2159" s="10">
        <v>2157</v>
      </c>
      <c r="B2159" s="75" t="s">
        <v>3202</v>
      </c>
      <c r="C2159" s="46" t="s">
        <v>3186</v>
      </c>
      <c r="D2159" s="6" t="s">
        <v>432</v>
      </c>
      <c r="E2159" s="71" t="s">
        <v>3203</v>
      </c>
      <c r="F2159" s="12">
        <v>20</v>
      </c>
      <c r="G2159" s="8">
        <v>4</v>
      </c>
      <c r="H2159" s="8">
        <v>5</v>
      </c>
      <c r="I2159" s="40">
        <v>32</v>
      </c>
      <c r="J2159" s="193" t="s">
        <v>41</v>
      </c>
      <c r="K2159" s="9" t="s">
        <v>32</v>
      </c>
    </row>
    <row r="2160" spans="1:11" ht="36" customHeight="1">
      <c r="A2160" s="10">
        <v>2158</v>
      </c>
      <c r="B2160" s="75" t="s">
        <v>3204</v>
      </c>
      <c r="C2160" s="46" t="s">
        <v>3186</v>
      </c>
      <c r="D2160" s="6" t="s">
        <v>61</v>
      </c>
      <c r="E2160" s="71" t="s">
        <v>3205</v>
      </c>
      <c r="F2160" s="12">
        <v>36</v>
      </c>
      <c r="G2160" s="12">
        <v>14</v>
      </c>
      <c r="H2160" s="8">
        <v>2.5714285714285698</v>
      </c>
      <c r="I2160" s="40">
        <v>16</v>
      </c>
      <c r="J2160" s="193" t="s">
        <v>31</v>
      </c>
      <c r="K2160" s="9" t="s">
        <v>32</v>
      </c>
    </row>
    <row r="2161" spans="1:11" ht="36" customHeight="1">
      <c r="A2161" s="3">
        <v>2159</v>
      </c>
      <c r="B2161" s="75" t="s">
        <v>3206</v>
      </c>
      <c r="C2161" s="46" t="s">
        <v>3186</v>
      </c>
      <c r="D2161" s="6" t="s">
        <v>522</v>
      </c>
      <c r="E2161" s="223" t="s">
        <v>3207</v>
      </c>
      <c r="F2161" s="12">
        <v>36</v>
      </c>
      <c r="G2161" s="12">
        <v>9.5</v>
      </c>
      <c r="H2161" s="8">
        <v>3.7894736842105301</v>
      </c>
      <c r="I2161" s="40">
        <v>16</v>
      </c>
      <c r="J2161" s="193" t="s">
        <v>3208</v>
      </c>
      <c r="K2161" s="9" t="s">
        <v>32</v>
      </c>
    </row>
    <row r="2162" spans="1:11" ht="36" customHeight="1">
      <c r="A2162" s="10">
        <v>2160</v>
      </c>
      <c r="B2162" s="75" t="s">
        <v>3209</v>
      </c>
      <c r="C2162" s="46" t="s">
        <v>3186</v>
      </c>
      <c r="D2162" s="6" t="s">
        <v>59</v>
      </c>
      <c r="E2162" s="223" t="s">
        <v>3210</v>
      </c>
      <c r="F2162" s="12">
        <v>40</v>
      </c>
      <c r="G2162" s="12">
        <v>13.25</v>
      </c>
      <c r="H2162" s="8">
        <v>3.0188679245282999</v>
      </c>
      <c r="I2162" s="40">
        <v>16</v>
      </c>
      <c r="J2162" s="193" t="s">
        <v>41</v>
      </c>
      <c r="K2162" s="9" t="s">
        <v>884</v>
      </c>
    </row>
    <row r="2163" spans="1:11" ht="36" customHeight="1">
      <c r="A2163" s="10">
        <v>2161</v>
      </c>
      <c r="B2163" s="41" t="s">
        <v>3211</v>
      </c>
      <c r="C2163" s="42" t="s">
        <v>3212</v>
      </c>
      <c r="D2163" s="6" t="s">
        <v>13</v>
      </c>
      <c r="E2163" s="43">
        <v>9787537983747</v>
      </c>
      <c r="F2163" s="15">
        <v>28</v>
      </c>
      <c r="G2163" s="15">
        <v>6.5</v>
      </c>
      <c r="H2163" s="191">
        <f t="shared" ref="H2163:H2225" si="41">ROUND(F2163/G2163,2)</f>
        <v>4.3099999999999996</v>
      </c>
      <c r="I2163" s="3">
        <v>32</v>
      </c>
      <c r="J2163" s="3" t="s">
        <v>31</v>
      </c>
      <c r="K2163" s="3" t="s">
        <v>17</v>
      </c>
    </row>
    <row r="2164" spans="1:11" ht="36" customHeight="1">
      <c r="A2164" s="3">
        <v>2162</v>
      </c>
      <c r="B2164" s="41" t="s">
        <v>3213</v>
      </c>
      <c r="C2164" s="42" t="s">
        <v>3212</v>
      </c>
      <c r="D2164" s="6" t="s">
        <v>13</v>
      </c>
      <c r="E2164" s="43">
        <v>9787537983754</v>
      </c>
      <c r="F2164" s="15">
        <v>28</v>
      </c>
      <c r="G2164" s="15">
        <v>7.5</v>
      </c>
      <c r="H2164" s="191">
        <f t="shared" si="41"/>
        <v>3.73</v>
      </c>
      <c r="I2164" s="3">
        <v>32</v>
      </c>
      <c r="J2164" s="3" t="s">
        <v>31</v>
      </c>
      <c r="K2164" s="3" t="s">
        <v>17</v>
      </c>
    </row>
    <row r="2165" spans="1:11" ht="36" customHeight="1">
      <c r="A2165" s="10">
        <v>2163</v>
      </c>
      <c r="B2165" s="41" t="s">
        <v>3214</v>
      </c>
      <c r="C2165" s="42" t="s">
        <v>3212</v>
      </c>
      <c r="D2165" s="6" t="s">
        <v>423</v>
      </c>
      <c r="E2165" s="43">
        <v>9787537983679</v>
      </c>
      <c r="F2165" s="15">
        <v>28</v>
      </c>
      <c r="G2165" s="15">
        <v>7</v>
      </c>
      <c r="H2165" s="191">
        <f t="shared" si="41"/>
        <v>4</v>
      </c>
      <c r="I2165" s="3">
        <v>32</v>
      </c>
      <c r="J2165" s="3" t="s">
        <v>31</v>
      </c>
      <c r="K2165" s="3" t="s">
        <v>17</v>
      </c>
    </row>
    <row r="2166" spans="1:11" ht="36" customHeight="1">
      <c r="A2166" s="10">
        <v>2164</v>
      </c>
      <c r="B2166" s="41" t="s">
        <v>3215</v>
      </c>
      <c r="C2166" s="42" t="s">
        <v>3212</v>
      </c>
      <c r="D2166" s="6" t="s">
        <v>197</v>
      </c>
      <c r="E2166" s="43">
        <v>9787537983402</v>
      </c>
      <c r="F2166" s="15">
        <v>25</v>
      </c>
      <c r="G2166" s="15">
        <v>5</v>
      </c>
      <c r="H2166" s="191">
        <f t="shared" si="41"/>
        <v>5</v>
      </c>
      <c r="I2166" s="3">
        <v>32</v>
      </c>
      <c r="J2166" s="3" t="s">
        <v>31</v>
      </c>
      <c r="K2166" s="3" t="s">
        <v>17</v>
      </c>
    </row>
    <row r="2167" spans="1:11" ht="36" customHeight="1">
      <c r="A2167" s="3">
        <v>2165</v>
      </c>
      <c r="B2167" s="41" t="s">
        <v>3216</v>
      </c>
      <c r="C2167" s="42" t="s">
        <v>3212</v>
      </c>
      <c r="D2167" s="6" t="s">
        <v>197</v>
      </c>
      <c r="E2167" s="43">
        <v>9787537984218</v>
      </c>
      <c r="F2167" s="15">
        <v>25</v>
      </c>
      <c r="G2167" s="15">
        <v>6.5</v>
      </c>
      <c r="H2167" s="191">
        <f t="shared" si="41"/>
        <v>3.85</v>
      </c>
      <c r="I2167" s="3">
        <v>32</v>
      </c>
      <c r="J2167" s="3" t="s">
        <v>31</v>
      </c>
      <c r="K2167" s="3" t="s">
        <v>17</v>
      </c>
    </row>
    <row r="2168" spans="1:11" ht="36" customHeight="1">
      <c r="A2168" s="10">
        <v>2166</v>
      </c>
      <c r="B2168" s="41" t="s">
        <v>3217</v>
      </c>
      <c r="C2168" s="42" t="s">
        <v>3212</v>
      </c>
      <c r="D2168" s="6" t="s">
        <v>197</v>
      </c>
      <c r="E2168" s="43">
        <v>9787537984256</v>
      </c>
      <c r="F2168" s="15">
        <v>36</v>
      </c>
      <c r="G2168" s="15">
        <v>7.5</v>
      </c>
      <c r="H2168" s="191">
        <f t="shared" si="41"/>
        <v>4.8</v>
      </c>
      <c r="I2168" s="3">
        <v>32</v>
      </c>
      <c r="J2168" s="3" t="s">
        <v>41</v>
      </c>
      <c r="K2168" s="3" t="s">
        <v>17</v>
      </c>
    </row>
    <row r="2169" spans="1:11" ht="36" customHeight="1">
      <c r="A2169" s="10">
        <v>2167</v>
      </c>
      <c r="B2169" s="41" t="s">
        <v>3218</v>
      </c>
      <c r="C2169" s="42" t="s">
        <v>3212</v>
      </c>
      <c r="D2169" s="6" t="s">
        <v>197</v>
      </c>
      <c r="E2169" s="43">
        <v>9787537984249</v>
      </c>
      <c r="F2169" s="15">
        <v>36</v>
      </c>
      <c r="G2169" s="15">
        <v>7</v>
      </c>
      <c r="H2169" s="191">
        <f t="shared" si="41"/>
        <v>5.14</v>
      </c>
      <c r="I2169" s="3">
        <v>32</v>
      </c>
      <c r="J2169" s="3" t="s">
        <v>41</v>
      </c>
      <c r="K2169" s="3" t="s">
        <v>17</v>
      </c>
    </row>
    <row r="2170" spans="1:11" ht="36" customHeight="1">
      <c r="A2170" s="3">
        <v>2168</v>
      </c>
      <c r="B2170" s="41" t="s">
        <v>3219</v>
      </c>
      <c r="C2170" s="42" t="s">
        <v>3212</v>
      </c>
      <c r="D2170" s="6" t="s">
        <v>197</v>
      </c>
      <c r="E2170" s="43">
        <v>9787537984041</v>
      </c>
      <c r="F2170" s="15">
        <v>28</v>
      </c>
      <c r="G2170" s="15">
        <v>7.75</v>
      </c>
      <c r="H2170" s="191">
        <f t="shared" si="41"/>
        <v>3.61</v>
      </c>
      <c r="I2170" s="3">
        <v>32</v>
      </c>
      <c r="J2170" s="3" t="s">
        <v>31</v>
      </c>
      <c r="K2170" s="3" t="s">
        <v>17</v>
      </c>
    </row>
    <row r="2171" spans="1:11" ht="36" customHeight="1">
      <c r="A2171" s="10">
        <v>2169</v>
      </c>
      <c r="B2171" s="192" t="s">
        <v>3220</v>
      </c>
      <c r="C2171" s="42" t="s">
        <v>3212</v>
      </c>
      <c r="D2171" s="6" t="s">
        <v>197</v>
      </c>
      <c r="E2171" s="43">
        <v>9787537983907</v>
      </c>
      <c r="F2171" s="15">
        <v>28</v>
      </c>
      <c r="G2171" s="15">
        <v>7.5</v>
      </c>
      <c r="H2171" s="191">
        <f t="shared" si="41"/>
        <v>3.73</v>
      </c>
      <c r="I2171" s="3">
        <v>32</v>
      </c>
      <c r="J2171" s="3" t="s">
        <v>31</v>
      </c>
      <c r="K2171" s="3" t="s">
        <v>17</v>
      </c>
    </row>
    <row r="2172" spans="1:11" ht="36" customHeight="1">
      <c r="A2172" s="10">
        <v>2170</v>
      </c>
      <c r="B2172" s="41" t="s">
        <v>3221</v>
      </c>
      <c r="C2172" s="42" t="s">
        <v>3212</v>
      </c>
      <c r="D2172" s="6" t="s">
        <v>192</v>
      </c>
      <c r="E2172" s="43">
        <v>9787537984263</v>
      </c>
      <c r="F2172" s="15">
        <v>25</v>
      </c>
      <c r="G2172" s="15">
        <v>6.75</v>
      </c>
      <c r="H2172" s="191">
        <f t="shared" si="41"/>
        <v>3.7</v>
      </c>
      <c r="I2172" s="3">
        <v>32</v>
      </c>
      <c r="J2172" s="3" t="s">
        <v>31</v>
      </c>
      <c r="K2172" s="3" t="s">
        <v>17</v>
      </c>
    </row>
    <row r="2173" spans="1:11" ht="36" customHeight="1">
      <c r="A2173" s="3">
        <v>2171</v>
      </c>
      <c r="B2173" s="41" t="s">
        <v>3222</v>
      </c>
      <c r="C2173" s="42" t="s">
        <v>3212</v>
      </c>
      <c r="D2173" s="6" t="s">
        <v>192</v>
      </c>
      <c r="E2173" s="43">
        <v>9787537984225</v>
      </c>
      <c r="F2173" s="15">
        <v>28</v>
      </c>
      <c r="G2173" s="15">
        <v>6.75</v>
      </c>
      <c r="H2173" s="191">
        <f t="shared" si="41"/>
        <v>4.1500000000000004</v>
      </c>
      <c r="I2173" s="3">
        <v>32</v>
      </c>
      <c r="J2173" s="3" t="s">
        <v>31</v>
      </c>
      <c r="K2173" s="3" t="s">
        <v>17</v>
      </c>
    </row>
    <row r="2174" spans="1:11" ht="36" customHeight="1">
      <c r="A2174" s="10">
        <v>2172</v>
      </c>
      <c r="B2174" s="41" t="s">
        <v>3223</v>
      </c>
      <c r="C2174" s="42" t="s">
        <v>3212</v>
      </c>
      <c r="D2174" s="6" t="s">
        <v>192</v>
      </c>
      <c r="E2174" s="43">
        <v>9787537984379</v>
      </c>
      <c r="F2174" s="15">
        <v>25</v>
      </c>
      <c r="G2174" s="15">
        <v>6</v>
      </c>
      <c r="H2174" s="191">
        <f t="shared" si="41"/>
        <v>4.17</v>
      </c>
      <c r="I2174" s="3">
        <v>32</v>
      </c>
      <c r="J2174" s="3" t="s">
        <v>31</v>
      </c>
      <c r="K2174" s="3" t="s">
        <v>17</v>
      </c>
    </row>
    <row r="2175" spans="1:11" ht="36" customHeight="1">
      <c r="A2175" s="10">
        <v>2173</v>
      </c>
      <c r="B2175" s="41" t="s">
        <v>3224</v>
      </c>
      <c r="C2175" s="42" t="s">
        <v>3212</v>
      </c>
      <c r="D2175" s="6" t="s">
        <v>92</v>
      </c>
      <c r="E2175" s="43">
        <v>9787537985123</v>
      </c>
      <c r="F2175" s="15">
        <v>25</v>
      </c>
      <c r="G2175" s="15">
        <v>5</v>
      </c>
      <c r="H2175" s="191">
        <f t="shared" si="41"/>
        <v>5</v>
      </c>
      <c r="I2175" s="3" t="s">
        <v>474</v>
      </c>
      <c r="J2175" s="3" t="s">
        <v>31</v>
      </c>
      <c r="K2175" s="3" t="s">
        <v>17</v>
      </c>
    </row>
    <row r="2176" spans="1:11" ht="36" customHeight="1">
      <c r="A2176" s="3">
        <v>2174</v>
      </c>
      <c r="B2176" s="41" t="s">
        <v>3225</v>
      </c>
      <c r="C2176" s="42" t="s">
        <v>3212</v>
      </c>
      <c r="D2176" s="6" t="s">
        <v>92</v>
      </c>
      <c r="E2176" s="43">
        <v>9787537985154</v>
      </c>
      <c r="F2176" s="15">
        <v>28</v>
      </c>
      <c r="G2176" s="15">
        <v>6</v>
      </c>
      <c r="H2176" s="191">
        <f t="shared" si="41"/>
        <v>4.67</v>
      </c>
      <c r="I2176" s="3" t="s">
        <v>474</v>
      </c>
      <c r="J2176" s="3" t="s">
        <v>31</v>
      </c>
      <c r="K2176" s="3" t="s">
        <v>17</v>
      </c>
    </row>
    <row r="2177" spans="1:11" ht="36" customHeight="1">
      <c r="A2177" s="10">
        <v>2175</v>
      </c>
      <c r="B2177" s="41" t="s">
        <v>3226</v>
      </c>
      <c r="C2177" s="42" t="s">
        <v>3212</v>
      </c>
      <c r="D2177" s="6" t="s">
        <v>92</v>
      </c>
      <c r="E2177" s="43">
        <v>9787537984812</v>
      </c>
      <c r="F2177" s="15">
        <v>32</v>
      </c>
      <c r="G2177" s="15">
        <v>7.5</v>
      </c>
      <c r="H2177" s="191">
        <f t="shared" si="41"/>
        <v>4.2699999999999996</v>
      </c>
      <c r="I2177" s="3" t="s">
        <v>474</v>
      </c>
      <c r="J2177" s="3" t="s">
        <v>31</v>
      </c>
      <c r="K2177" s="3" t="s">
        <v>17</v>
      </c>
    </row>
    <row r="2178" spans="1:11" ht="36" customHeight="1">
      <c r="A2178" s="10">
        <v>2176</v>
      </c>
      <c r="B2178" s="41" t="s">
        <v>3227</v>
      </c>
      <c r="C2178" s="42" t="s">
        <v>3212</v>
      </c>
      <c r="D2178" s="6" t="s">
        <v>30</v>
      </c>
      <c r="E2178" s="43">
        <v>9787537985147</v>
      </c>
      <c r="F2178" s="15">
        <v>32</v>
      </c>
      <c r="G2178" s="15">
        <v>5</v>
      </c>
      <c r="H2178" s="191">
        <f t="shared" si="41"/>
        <v>6.4</v>
      </c>
      <c r="I2178" s="3" t="s">
        <v>474</v>
      </c>
      <c r="J2178" s="3" t="s">
        <v>41</v>
      </c>
      <c r="K2178" s="3" t="s">
        <v>17</v>
      </c>
    </row>
    <row r="2179" spans="1:11" ht="36" customHeight="1">
      <c r="A2179" s="3">
        <v>2177</v>
      </c>
      <c r="B2179" s="41" t="s">
        <v>3228</v>
      </c>
      <c r="C2179" s="42" t="s">
        <v>3212</v>
      </c>
      <c r="D2179" s="6" t="s">
        <v>98</v>
      </c>
      <c r="E2179" s="43">
        <v>9787537985246</v>
      </c>
      <c r="F2179" s="15">
        <v>32</v>
      </c>
      <c r="G2179" s="15">
        <v>6</v>
      </c>
      <c r="H2179" s="191">
        <f t="shared" si="41"/>
        <v>5.33</v>
      </c>
      <c r="I2179" s="3" t="s">
        <v>474</v>
      </c>
      <c r="J2179" s="3" t="s">
        <v>41</v>
      </c>
      <c r="K2179" s="3" t="s">
        <v>17</v>
      </c>
    </row>
    <row r="2180" spans="1:11" ht="36" customHeight="1">
      <c r="A2180" s="10">
        <v>2178</v>
      </c>
      <c r="B2180" s="41" t="s">
        <v>3229</v>
      </c>
      <c r="C2180" s="42" t="s">
        <v>3212</v>
      </c>
      <c r="D2180" s="6" t="s">
        <v>98</v>
      </c>
      <c r="E2180" s="43">
        <v>9787537985277</v>
      </c>
      <c r="F2180" s="15">
        <v>28</v>
      </c>
      <c r="G2180" s="15">
        <v>7.5</v>
      </c>
      <c r="H2180" s="191">
        <f t="shared" si="41"/>
        <v>3.73</v>
      </c>
      <c r="I2180" s="3" t="s">
        <v>474</v>
      </c>
      <c r="J2180" s="3" t="s">
        <v>31</v>
      </c>
      <c r="K2180" s="3" t="s">
        <v>17</v>
      </c>
    </row>
    <row r="2181" spans="1:11" ht="36" customHeight="1">
      <c r="A2181" s="10">
        <v>2179</v>
      </c>
      <c r="B2181" s="41" t="s">
        <v>3230</v>
      </c>
      <c r="C2181" s="42" t="s">
        <v>3212</v>
      </c>
      <c r="D2181" s="6" t="s">
        <v>55</v>
      </c>
      <c r="E2181" s="43">
        <v>9787537985000</v>
      </c>
      <c r="F2181" s="15">
        <v>29.8</v>
      </c>
      <c r="G2181" s="15">
        <v>7</v>
      </c>
      <c r="H2181" s="191">
        <f t="shared" si="41"/>
        <v>4.26</v>
      </c>
      <c r="I2181" s="3" t="s">
        <v>400</v>
      </c>
      <c r="J2181" s="3" t="s">
        <v>41</v>
      </c>
      <c r="K2181" s="3" t="s">
        <v>208</v>
      </c>
    </row>
    <row r="2182" spans="1:11" ht="36" customHeight="1">
      <c r="A2182" s="3">
        <v>2180</v>
      </c>
      <c r="B2182" s="41" t="s">
        <v>3231</v>
      </c>
      <c r="C2182" s="42" t="s">
        <v>3212</v>
      </c>
      <c r="D2182" s="6" t="s">
        <v>55</v>
      </c>
      <c r="E2182" s="43">
        <v>9787537985017</v>
      </c>
      <c r="F2182" s="15">
        <v>29.8</v>
      </c>
      <c r="G2182" s="15">
        <v>6.5</v>
      </c>
      <c r="H2182" s="191">
        <f t="shared" si="41"/>
        <v>4.58</v>
      </c>
      <c r="I2182" s="3" t="s">
        <v>400</v>
      </c>
      <c r="J2182" s="3" t="s">
        <v>41</v>
      </c>
      <c r="K2182" s="3" t="s">
        <v>208</v>
      </c>
    </row>
    <row r="2183" spans="1:11" ht="36" customHeight="1">
      <c r="A2183" s="10">
        <v>2181</v>
      </c>
      <c r="B2183" s="41" t="s">
        <v>3232</v>
      </c>
      <c r="C2183" s="42" t="s">
        <v>3212</v>
      </c>
      <c r="D2183" s="6" t="s">
        <v>55</v>
      </c>
      <c r="E2183" s="43">
        <v>9787537985024</v>
      </c>
      <c r="F2183" s="15">
        <v>29.8</v>
      </c>
      <c r="G2183" s="15">
        <v>6.5</v>
      </c>
      <c r="H2183" s="191">
        <f t="shared" si="41"/>
        <v>4.58</v>
      </c>
      <c r="I2183" s="3" t="s">
        <v>400</v>
      </c>
      <c r="J2183" s="3" t="s">
        <v>41</v>
      </c>
      <c r="K2183" s="3" t="s">
        <v>208</v>
      </c>
    </row>
    <row r="2184" spans="1:11" ht="36" customHeight="1">
      <c r="A2184" s="10">
        <v>2182</v>
      </c>
      <c r="B2184" s="41" t="s">
        <v>3233</v>
      </c>
      <c r="C2184" s="42" t="s">
        <v>3212</v>
      </c>
      <c r="D2184" s="6" t="s">
        <v>55</v>
      </c>
      <c r="E2184" s="43">
        <v>9787537984867</v>
      </c>
      <c r="F2184" s="15">
        <v>29.8</v>
      </c>
      <c r="G2184" s="15">
        <v>6.5</v>
      </c>
      <c r="H2184" s="191">
        <f t="shared" si="41"/>
        <v>4.58</v>
      </c>
      <c r="I2184" s="3" t="s">
        <v>400</v>
      </c>
      <c r="J2184" s="3" t="s">
        <v>41</v>
      </c>
      <c r="K2184" s="3" t="s">
        <v>208</v>
      </c>
    </row>
    <row r="2185" spans="1:11" ht="36" customHeight="1">
      <c r="A2185" s="3">
        <v>2183</v>
      </c>
      <c r="B2185" s="41" t="s">
        <v>3234</v>
      </c>
      <c r="C2185" s="42" t="s">
        <v>3212</v>
      </c>
      <c r="D2185" s="6" t="s">
        <v>55</v>
      </c>
      <c r="E2185" s="43">
        <v>9787537985031</v>
      </c>
      <c r="F2185" s="15">
        <v>29.8</v>
      </c>
      <c r="G2185" s="15">
        <v>6.5</v>
      </c>
      <c r="H2185" s="191">
        <f t="shared" si="41"/>
        <v>4.58</v>
      </c>
      <c r="I2185" s="3" t="s">
        <v>400</v>
      </c>
      <c r="J2185" s="3" t="s">
        <v>41</v>
      </c>
      <c r="K2185" s="3" t="s">
        <v>208</v>
      </c>
    </row>
    <row r="2186" spans="1:11" ht="36" customHeight="1">
      <c r="A2186" s="10">
        <v>2184</v>
      </c>
      <c r="B2186" s="41" t="s">
        <v>3235</v>
      </c>
      <c r="C2186" s="42" t="s">
        <v>3212</v>
      </c>
      <c r="D2186" s="6" t="s">
        <v>55</v>
      </c>
      <c r="E2186" s="43">
        <v>9787537984874</v>
      </c>
      <c r="F2186" s="15">
        <v>29.8</v>
      </c>
      <c r="G2186" s="15">
        <v>6.5</v>
      </c>
      <c r="H2186" s="191">
        <f t="shared" si="41"/>
        <v>4.58</v>
      </c>
      <c r="I2186" s="3" t="s">
        <v>400</v>
      </c>
      <c r="J2186" s="3" t="s">
        <v>41</v>
      </c>
      <c r="K2186" s="3" t="s">
        <v>208</v>
      </c>
    </row>
    <row r="2187" spans="1:11" ht="36" customHeight="1">
      <c r="A2187" s="10">
        <v>2185</v>
      </c>
      <c r="B2187" s="41" t="s">
        <v>3236</v>
      </c>
      <c r="C2187" s="42" t="s">
        <v>3212</v>
      </c>
      <c r="D2187" s="6" t="s">
        <v>55</v>
      </c>
      <c r="E2187" s="43">
        <v>9787537984881</v>
      </c>
      <c r="F2187" s="15">
        <v>29.8</v>
      </c>
      <c r="G2187" s="15">
        <v>7</v>
      </c>
      <c r="H2187" s="191">
        <f t="shared" si="41"/>
        <v>4.26</v>
      </c>
      <c r="I2187" s="3" t="s">
        <v>400</v>
      </c>
      <c r="J2187" s="3" t="s">
        <v>41</v>
      </c>
      <c r="K2187" s="3" t="s">
        <v>208</v>
      </c>
    </row>
    <row r="2188" spans="1:11" ht="36" customHeight="1">
      <c r="A2188" s="3">
        <v>2186</v>
      </c>
      <c r="B2188" s="41" t="s">
        <v>3237</v>
      </c>
      <c r="C2188" s="42" t="s">
        <v>3212</v>
      </c>
      <c r="D2188" s="6" t="s">
        <v>55</v>
      </c>
      <c r="E2188" s="43">
        <v>9787537984898</v>
      </c>
      <c r="F2188" s="15">
        <v>29.8</v>
      </c>
      <c r="G2188" s="15">
        <v>7</v>
      </c>
      <c r="H2188" s="191">
        <f t="shared" si="41"/>
        <v>4.26</v>
      </c>
      <c r="I2188" s="3" t="s">
        <v>400</v>
      </c>
      <c r="J2188" s="3" t="s">
        <v>41</v>
      </c>
      <c r="K2188" s="3" t="s">
        <v>208</v>
      </c>
    </row>
    <row r="2189" spans="1:11" ht="36" customHeight="1">
      <c r="A2189" s="10">
        <v>2187</v>
      </c>
      <c r="B2189" s="41" t="s">
        <v>3238</v>
      </c>
      <c r="C2189" s="42" t="s">
        <v>3212</v>
      </c>
      <c r="D2189" s="6" t="s">
        <v>55</v>
      </c>
      <c r="E2189" s="43">
        <v>9787537984904</v>
      </c>
      <c r="F2189" s="15">
        <v>29.8</v>
      </c>
      <c r="G2189" s="15">
        <v>7</v>
      </c>
      <c r="H2189" s="191">
        <f t="shared" si="41"/>
        <v>4.26</v>
      </c>
      <c r="I2189" s="3" t="s">
        <v>400</v>
      </c>
      <c r="J2189" s="3" t="s">
        <v>41</v>
      </c>
      <c r="K2189" s="3" t="s">
        <v>208</v>
      </c>
    </row>
    <row r="2190" spans="1:11" ht="36" customHeight="1">
      <c r="A2190" s="10">
        <v>2188</v>
      </c>
      <c r="B2190" s="41" t="s">
        <v>3239</v>
      </c>
      <c r="C2190" s="42" t="s">
        <v>3212</v>
      </c>
      <c r="D2190" s="6" t="s">
        <v>55</v>
      </c>
      <c r="E2190" s="43">
        <v>9787537984911</v>
      </c>
      <c r="F2190" s="15">
        <v>29.8</v>
      </c>
      <c r="G2190" s="15">
        <v>7</v>
      </c>
      <c r="H2190" s="191">
        <f t="shared" si="41"/>
        <v>4.26</v>
      </c>
      <c r="I2190" s="3" t="s">
        <v>400</v>
      </c>
      <c r="J2190" s="3" t="s">
        <v>41</v>
      </c>
      <c r="K2190" s="3" t="s">
        <v>208</v>
      </c>
    </row>
    <row r="2191" spans="1:11" ht="36" customHeight="1">
      <c r="A2191" s="3">
        <v>2189</v>
      </c>
      <c r="B2191" s="41" t="s">
        <v>3240</v>
      </c>
      <c r="C2191" s="42" t="s">
        <v>3212</v>
      </c>
      <c r="D2191" s="6" t="s">
        <v>55</v>
      </c>
      <c r="E2191" s="43">
        <v>9787537984928</v>
      </c>
      <c r="F2191" s="15">
        <v>29.8</v>
      </c>
      <c r="G2191" s="15">
        <v>7</v>
      </c>
      <c r="H2191" s="191">
        <f t="shared" si="41"/>
        <v>4.26</v>
      </c>
      <c r="I2191" s="3" t="s">
        <v>400</v>
      </c>
      <c r="J2191" s="3" t="s">
        <v>41</v>
      </c>
      <c r="K2191" s="3" t="s">
        <v>208</v>
      </c>
    </row>
    <row r="2192" spans="1:11" ht="36" customHeight="1">
      <c r="A2192" s="10">
        <v>2190</v>
      </c>
      <c r="B2192" s="41" t="s">
        <v>3241</v>
      </c>
      <c r="C2192" s="42" t="s">
        <v>3212</v>
      </c>
      <c r="D2192" s="6" t="s">
        <v>55</v>
      </c>
      <c r="E2192" s="43">
        <v>9787537984935</v>
      </c>
      <c r="F2192" s="15">
        <v>29.8</v>
      </c>
      <c r="G2192" s="15">
        <v>7</v>
      </c>
      <c r="H2192" s="191">
        <f t="shared" si="41"/>
        <v>4.26</v>
      </c>
      <c r="I2192" s="3" t="s">
        <v>400</v>
      </c>
      <c r="J2192" s="3" t="s">
        <v>41</v>
      </c>
      <c r="K2192" s="3" t="s">
        <v>208</v>
      </c>
    </row>
    <row r="2193" spans="1:11" ht="36" customHeight="1">
      <c r="A2193" s="10">
        <v>2191</v>
      </c>
      <c r="B2193" s="41" t="s">
        <v>3242</v>
      </c>
      <c r="C2193" s="42" t="s">
        <v>3212</v>
      </c>
      <c r="D2193" s="6" t="s">
        <v>98</v>
      </c>
      <c r="E2193" s="43">
        <v>9787537985345</v>
      </c>
      <c r="F2193" s="15">
        <v>25</v>
      </c>
      <c r="G2193" s="15">
        <v>5</v>
      </c>
      <c r="H2193" s="191">
        <f t="shared" si="41"/>
        <v>5</v>
      </c>
      <c r="I2193" s="3" t="s">
        <v>474</v>
      </c>
      <c r="J2193" s="3" t="s">
        <v>31</v>
      </c>
      <c r="K2193" s="3" t="s">
        <v>17</v>
      </c>
    </row>
    <row r="2194" spans="1:11" ht="36" customHeight="1">
      <c r="A2194" s="3">
        <v>2192</v>
      </c>
      <c r="B2194" s="41" t="s">
        <v>3243</v>
      </c>
      <c r="C2194" s="42" t="s">
        <v>3212</v>
      </c>
      <c r="D2194" s="6" t="s">
        <v>55</v>
      </c>
      <c r="E2194" s="43">
        <v>9787537985352</v>
      </c>
      <c r="F2194" s="15">
        <v>25</v>
      </c>
      <c r="G2194" s="15">
        <v>5</v>
      </c>
      <c r="H2194" s="191">
        <f t="shared" si="41"/>
        <v>5</v>
      </c>
      <c r="I2194" s="3" t="s">
        <v>474</v>
      </c>
      <c r="J2194" s="3" t="s">
        <v>31</v>
      </c>
      <c r="K2194" s="3" t="s">
        <v>17</v>
      </c>
    </row>
    <row r="2195" spans="1:11" ht="36" customHeight="1">
      <c r="A2195" s="10">
        <v>2193</v>
      </c>
      <c r="B2195" s="41" t="s">
        <v>3244</v>
      </c>
      <c r="C2195" s="42" t="s">
        <v>3212</v>
      </c>
      <c r="D2195" s="6" t="s">
        <v>19</v>
      </c>
      <c r="E2195" s="43">
        <v>9787537985482</v>
      </c>
      <c r="F2195" s="15">
        <v>36</v>
      </c>
      <c r="G2195" s="15">
        <v>5.5</v>
      </c>
      <c r="H2195" s="191">
        <f t="shared" si="41"/>
        <v>6.55</v>
      </c>
      <c r="I2195" s="3">
        <v>24</v>
      </c>
      <c r="J2195" s="3" t="s">
        <v>41</v>
      </c>
      <c r="K2195" s="3" t="s">
        <v>208</v>
      </c>
    </row>
    <row r="2196" spans="1:11" ht="36" customHeight="1">
      <c r="A2196" s="10">
        <v>2194</v>
      </c>
      <c r="B2196" s="41" t="s">
        <v>3245</v>
      </c>
      <c r="C2196" s="42" t="s">
        <v>3212</v>
      </c>
      <c r="D2196" s="6" t="s">
        <v>19</v>
      </c>
      <c r="E2196" s="43">
        <v>9787537985468</v>
      </c>
      <c r="F2196" s="15">
        <v>36</v>
      </c>
      <c r="G2196" s="15">
        <v>5.5</v>
      </c>
      <c r="H2196" s="191">
        <f t="shared" si="41"/>
        <v>6.55</v>
      </c>
      <c r="I2196" s="3">
        <v>24</v>
      </c>
      <c r="J2196" s="3" t="s">
        <v>41</v>
      </c>
      <c r="K2196" s="3" t="s">
        <v>208</v>
      </c>
    </row>
    <row r="2197" spans="1:11" ht="36" customHeight="1">
      <c r="A2197" s="3">
        <v>2195</v>
      </c>
      <c r="B2197" s="41" t="s">
        <v>3246</v>
      </c>
      <c r="C2197" s="42" t="s">
        <v>3212</v>
      </c>
      <c r="D2197" s="6" t="s">
        <v>19</v>
      </c>
      <c r="E2197" s="43">
        <v>9787537985499</v>
      </c>
      <c r="F2197" s="15">
        <v>36</v>
      </c>
      <c r="G2197" s="15">
        <v>5.5</v>
      </c>
      <c r="H2197" s="191">
        <f t="shared" si="41"/>
        <v>6.55</v>
      </c>
      <c r="I2197" s="3">
        <v>24</v>
      </c>
      <c r="J2197" s="3" t="s">
        <v>41</v>
      </c>
      <c r="K2197" s="3" t="s">
        <v>208</v>
      </c>
    </row>
    <row r="2198" spans="1:11" ht="36" customHeight="1">
      <c r="A2198" s="10">
        <v>2196</v>
      </c>
      <c r="B2198" s="41" t="s">
        <v>3247</v>
      </c>
      <c r="C2198" s="42" t="s">
        <v>3212</v>
      </c>
      <c r="D2198" s="6" t="s">
        <v>19</v>
      </c>
      <c r="E2198" s="43">
        <v>9787537985475</v>
      </c>
      <c r="F2198" s="15">
        <v>36</v>
      </c>
      <c r="G2198" s="15">
        <v>5.5</v>
      </c>
      <c r="H2198" s="191">
        <f t="shared" si="41"/>
        <v>6.55</v>
      </c>
      <c r="I2198" s="3">
        <v>24</v>
      </c>
      <c r="J2198" s="3" t="s">
        <v>41</v>
      </c>
      <c r="K2198" s="3" t="s">
        <v>208</v>
      </c>
    </row>
    <row r="2199" spans="1:11" ht="36" customHeight="1">
      <c r="A2199" s="10">
        <v>2197</v>
      </c>
      <c r="B2199" s="41" t="s">
        <v>3248</v>
      </c>
      <c r="C2199" s="42" t="s">
        <v>3212</v>
      </c>
      <c r="D2199" s="6" t="s">
        <v>184</v>
      </c>
      <c r="E2199" s="43">
        <v>9787537985758</v>
      </c>
      <c r="F2199" s="15">
        <v>28</v>
      </c>
      <c r="G2199" s="15">
        <v>6.5</v>
      </c>
      <c r="H2199" s="191">
        <f t="shared" si="41"/>
        <v>4.3099999999999996</v>
      </c>
      <c r="I2199" s="3">
        <v>32</v>
      </c>
      <c r="J2199" s="3" t="s">
        <v>31</v>
      </c>
      <c r="K2199" s="3" t="s">
        <v>17</v>
      </c>
    </row>
    <row r="2200" spans="1:11" ht="36" customHeight="1">
      <c r="A2200" s="3">
        <v>2198</v>
      </c>
      <c r="B2200" s="41" t="s">
        <v>3249</v>
      </c>
      <c r="C2200" s="42" t="s">
        <v>3212</v>
      </c>
      <c r="D2200" s="6" t="s">
        <v>184</v>
      </c>
      <c r="E2200" s="43">
        <v>9787537985918</v>
      </c>
      <c r="F2200" s="15">
        <v>28</v>
      </c>
      <c r="G2200" s="15">
        <v>6.25</v>
      </c>
      <c r="H2200" s="191">
        <f t="shared" si="41"/>
        <v>4.4800000000000004</v>
      </c>
      <c r="I2200" s="3">
        <v>32</v>
      </c>
      <c r="J2200" s="3" t="s">
        <v>31</v>
      </c>
      <c r="K2200" s="3" t="s">
        <v>17</v>
      </c>
    </row>
    <row r="2201" spans="1:11" ht="36" customHeight="1">
      <c r="A2201" s="10">
        <v>2199</v>
      </c>
      <c r="B2201" s="41" t="s">
        <v>3250</v>
      </c>
      <c r="C2201" s="42" t="s">
        <v>3212</v>
      </c>
      <c r="D2201" s="6" t="s">
        <v>290</v>
      </c>
      <c r="E2201" s="43">
        <v>9787537985949</v>
      </c>
      <c r="F2201" s="15">
        <v>25</v>
      </c>
      <c r="G2201" s="15">
        <v>5.5</v>
      </c>
      <c r="H2201" s="191">
        <f t="shared" si="41"/>
        <v>4.55</v>
      </c>
      <c r="I2201" s="3">
        <v>32</v>
      </c>
      <c r="J2201" s="3" t="s">
        <v>31</v>
      </c>
      <c r="K2201" s="3" t="s">
        <v>17</v>
      </c>
    </row>
    <row r="2202" spans="1:11" ht="36" customHeight="1">
      <c r="A2202" s="10">
        <v>2200</v>
      </c>
      <c r="B2202" s="41" t="s">
        <v>3251</v>
      </c>
      <c r="C2202" s="42" t="s">
        <v>3212</v>
      </c>
      <c r="D2202" s="6" t="s">
        <v>23</v>
      </c>
      <c r="E2202" s="43">
        <v>9787537985970</v>
      </c>
      <c r="F2202" s="15">
        <v>28</v>
      </c>
      <c r="G2202" s="15">
        <v>6.5</v>
      </c>
      <c r="H2202" s="191">
        <f t="shared" si="41"/>
        <v>4.3099999999999996</v>
      </c>
      <c r="I2202" s="3">
        <v>32</v>
      </c>
      <c r="J2202" s="3" t="s">
        <v>31</v>
      </c>
      <c r="K2202" s="3" t="s">
        <v>17</v>
      </c>
    </row>
    <row r="2203" spans="1:11" ht="36" customHeight="1">
      <c r="A2203" s="3">
        <v>2201</v>
      </c>
      <c r="B2203" s="192" t="s">
        <v>3252</v>
      </c>
      <c r="C2203" s="42" t="s">
        <v>3212</v>
      </c>
      <c r="D2203" s="6" t="s">
        <v>23</v>
      </c>
      <c r="E2203" s="43">
        <v>9787537986052</v>
      </c>
      <c r="F2203" s="15">
        <v>38</v>
      </c>
      <c r="G2203" s="15">
        <v>11</v>
      </c>
      <c r="H2203" s="191">
        <f t="shared" si="41"/>
        <v>3.45</v>
      </c>
      <c r="I2203" s="3">
        <v>16</v>
      </c>
      <c r="J2203" s="3" t="s">
        <v>41</v>
      </c>
      <c r="K2203" s="3" t="s">
        <v>17</v>
      </c>
    </row>
    <row r="2204" spans="1:11" ht="36" customHeight="1">
      <c r="A2204" s="10">
        <v>2202</v>
      </c>
      <c r="B2204" s="41" t="s">
        <v>3253</v>
      </c>
      <c r="C2204" s="42" t="s">
        <v>3212</v>
      </c>
      <c r="D2204" s="6" t="s">
        <v>23</v>
      </c>
      <c r="E2204" s="43">
        <v>9787537986076</v>
      </c>
      <c r="F2204" s="15">
        <v>38</v>
      </c>
      <c r="G2204" s="15">
        <v>11</v>
      </c>
      <c r="H2204" s="191">
        <f t="shared" si="41"/>
        <v>3.45</v>
      </c>
      <c r="I2204" s="3">
        <v>16</v>
      </c>
      <c r="J2204" s="3" t="s">
        <v>41</v>
      </c>
      <c r="K2204" s="3" t="s">
        <v>17</v>
      </c>
    </row>
    <row r="2205" spans="1:11" ht="36" customHeight="1">
      <c r="A2205" s="10">
        <v>2203</v>
      </c>
      <c r="B2205" s="41" t="s">
        <v>3254</v>
      </c>
      <c r="C2205" s="42" t="s">
        <v>3212</v>
      </c>
      <c r="D2205" s="6" t="s">
        <v>290</v>
      </c>
      <c r="E2205" s="43">
        <v>9787537986069</v>
      </c>
      <c r="F2205" s="15">
        <v>38</v>
      </c>
      <c r="G2205" s="15">
        <v>11</v>
      </c>
      <c r="H2205" s="191">
        <f t="shared" si="41"/>
        <v>3.45</v>
      </c>
      <c r="I2205" s="3">
        <v>16</v>
      </c>
      <c r="J2205" s="3" t="s">
        <v>41</v>
      </c>
      <c r="K2205" s="3" t="s">
        <v>17</v>
      </c>
    </row>
    <row r="2206" spans="1:11" ht="36" customHeight="1">
      <c r="A2206" s="3">
        <v>2204</v>
      </c>
      <c r="B2206" s="41" t="s">
        <v>3255</v>
      </c>
      <c r="C2206" s="42" t="s">
        <v>3212</v>
      </c>
      <c r="D2206" s="6" t="s">
        <v>290</v>
      </c>
      <c r="E2206" s="43">
        <v>9787537986014</v>
      </c>
      <c r="F2206" s="15">
        <v>38</v>
      </c>
      <c r="G2206" s="15">
        <v>11</v>
      </c>
      <c r="H2206" s="191">
        <f t="shared" si="41"/>
        <v>3.45</v>
      </c>
      <c r="I2206" s="3">
        <v>16</v>
      </c>
      <c r="J2206" s="3" t="s">
        <v>41</v>
      </c>
      <c r="K2206" s="3" t="s">
        <v>17</v>
      </c>
    </row>
    <row r="2207" spans="1:11" ht="36" customHeight="1">
      <c r="A2207" s="10">
        <v>2205</v>
      </c>
      <c r="B2207" s="41" t="s">
        <v>3256</v>
      </c>
      <c r="C2207" s="42" t="s">
        <v>3212</v>
      </c>
      <c r="D2207" s="6" t="s">
        <v>290</v>
      </c>
      <c r="E2207" s="43">
        <v>9787537986021</v>
      </c>
      <c r="F2207" s="15">
        <v>38</v>
      </c>
      <c r="G2207" s="15">
        <v>11</v>
      </c>
      <c r="H2207" s="191">
        <f t="shared" si="41"/>
        <v>3.45</v>
      </c>
      <c r="I2207" s="3">
        <v>16</v>
      </c>
      <c r="J2207" s="3" t="s">
        <v>41</v>
      </c>
      <c r="K2207" s="3" t="s">
        <v>17</v>
      </c>
    </row>
    <row r="2208" spans="1:11" ht="36" customHeight="1">
      <c r="A2208" s="10">
        <v>2206</v>
      </c>
      <c r="B2208" s="41" t="s">
        <v>3257</v>
      </c>
      <c r="C2208" s="42" t="s">
        <v>3212</v>
      </c>
      <c r="D2208" s="6" t="s">
        <v>290</v>
      </c>
      <c r="E2208" s="43">
        <v>9787537986038</v>
      </c>
      <c r="F2208" s="15">
        <v>38</v>
      </c>
      <c r="G2208" s="15">
        <v>11</v>
      </c>
      <c r="H2208" s="191">
        <f t="shared" si="41"/>
        <v>3.45</v>
      </c>
      <c r="I2208" s="3">
        <v>16</v>
      </c>
      <c r="J2208" s="3" t="s">
        <v>41</v>
      </c>
      <c r="K2208" s="3" t="s">
        <v>17</v>
      </c>
    </row>
    <row r="2209" spans="1:11" ht="36" customHeight="1">
      <c r="A2209" s="3">
        <v>2207</v>
      </c>
      <c r="B2209" s="41" t="s">
        <v>3258</v>
      </c>
      <c r="C2209" s="42" t="s">
        <v>3212</v>
      </c>
      <c r="D2209" s="6" t="s">
        <v>290</v>
      </c>
      <c r="E2209" s="43">
        <v>9787537986045</v>
      </c>
      <c r="F2209" s="15">
        <v>38</v>
      </c>
      <c r="G2209" s="15">
        <v>11</v>
      </c>
      <c r="H2209" s="191">
        <f t="shared" si="41"/>
        <v>3.45</v>
      </c>
      <c r="I2209" s="3">
        <v>16</v>
      </c>
      <c r="J2209" s="3" t="s">
        <v>41</v>
      </c>
      <c r="K2209" s="3" t="s">
        <v>17</v>
      </c>
    </row>
    <row r="2210" spans="1:11" ht="36" customHeight="1">
      <c r="A2210" s="10">
        <v>2208</v>
      </c>
      <c r="B2210" s="41" t="s">
        <v>3259</v>
      </c>
      <c r="C2210" s="42" t="s">
        <v>3212</v>
      </c>
      <c r="D2210" s="6" t="s">
        <v>184</v>
      </c>
      <c r="E2210" s="43">
        <v>9787537985925</v>
      </c>
      <c r="F2210" s="15">
        <v>28</v>
      </c>
      <c r="G2210" s="15">
        <v>6</v>
      </c>
      <c r="H2210" s="191">
        <f t="shared" si="41"/>
        <v>4.67</v>
      </c>
      <c r="I2210" s="3">
        <v>32</v>
      </c>
      <c r="J2210" s="3" t="s">
        <v>31</v>
      </c>
      <c r="K2210" s="3" t="s">
        <v>17</v>
      </c>
    </row>
    <row r="2211" spans="1:11" ht="36" customHeight="1">
      <c r="A2211" s="10">
        <v>2209</v>
      </c>
      <c r="B2211" s="41" t="s">
        <v>3260</v>
      </c>
      <c r="C2211" s="42" t="s">
        <v>3212</v>
      </c>
      <c r="D2211" s="6" t="s">
        <v>184</v>
      </c>
      <c r="E2211" s="43">
        <v>9787537985932</v>
      </c>
      <c r="F2211" s="15">
        <v>28</v>
      </c>
      <c r="G2211" s="15">
        <v>6.25</v>
      </c>
      <c r="H2211" s="191">
        <f t="shared" si="41"/>
        <v>4.4800000000000004</v>
      </c>
      <c r="I2211" s="3">
        <v>32</v>
      </c>
      <c r="J2211" s="3" t="s">
        <v>31</v>
      </c>
      <c r="K2211" s="3" t="s">
        <v>17</v>
      </c>
    </row>
    <row r="2212" spans="1:11" ht="36" customHeight="1">
      <c r="A2212" s="3">
        <v>2210</v>
      </c>
      <c r="B2212" s="41" t="s">
        <v>3261</v>
      </c>
      <c r="C2212" s="42" t="s">
        <v>3212</v>
      </c>
      <c r="D2212" s="6" t="s">
        <v>679</v>
      </c>
      <c r="E2212" s="43">
        <v>9787537986182</v>
      </c>
      <c r="F2212" s="15">
        <v>35</v>
      </c>
      <c r="G2212" s="15">
        <v>5.25</v>
      </c>
      <c r="H2212" s="191">
        <f t="shared" si="41"/>
        <v>6.67</v>
      </c>
      <c r="I2212" s="3">
        <v>32</v>
      </c>
      <c r="J2212" s="3" t="s">
        <v>41</v>
      </c>
      <c r="K2212" s="3" t="s">
        <v>17</v>
      </c>
    </row>
    <row r="2213" spans="1:11" ht="36" customHeight="1">
      <c r="A2213" s="10">
        <v>2211</v>
      </c>
      <c r="B2213" s="41" t="s">
        <v>3262</v>
      </c>
      <c r="C2213" s="42" t="s">
        <v>3212</v>
      </c>
      <c r="D2213" s="6" t="s">
        <v>679</v>
      </c>
      <c r="E2213" s="43">
        <v>9787537986144</v>
      </c>
      <c r="F2213" s="15">
        <v>36</v>
      </c>
      <c r="G2213" s="15">
        <v>5.75</v>
      </c>
      <c r="H2213" s="191">
        <f t="shared" si="41"/>
        <v>6.26</v>
      </c>
      <c r="I2213" s="3">
        <v>32</v>
      </c>
      <c r="J2213" s="3" t="s">
        <v>41</v>
      </c>
      <c r="K2213" s="3" t="s">
        <v>208</v>
      </c>
    </row>
    <row r="2214" spans="1:11" ht="36" customHeight="1">
      <c r="A2214" s="10">
        <v>2212</v>
      </c>
      <c r="B2214" s="192" t="s">
        <v>3263</v>
      </c>
      <c r="C2214" s="42" t="s">
        <v>3212</v>
      </c>
      <c r="D2214" s="6" t="s">
        <v>679</v>
      </c>
      <c r="E2214" s="43">
        <v>9787537986199</v>
      </c>
      <c r="F2214" s="15">
        <v>36</v>
      </c>
      <c r="G2214" s="15">
        <v>6</v>
      </c>
      <c r="H2214" s="191">
        <f t="shared" si="41"/>
        <v>6</v>
      </c>
      <c r="I2214" s="3">
        <v>32</v>
      </c>
      <c r="J2214" s="3" t="s">
        <v>41</v>
      </c>
      <c r="K2214" s="3" t="s">
        <v>208</v>
      </c>
    </row>
    <row r="2215" spans="1:11" ht="36" customHeight="1">
      <c r="A2215" s="3">
        <v>2213</v>
      </c>
      <c r="B2215" s="41" t="s">
        <v>3264</v>
      </c>
      <c r="C2215" s="42" t="s">
        <v>3212</v>
      </c>
      <c r="D2215" s="6" t="s">
        <v>679</v>
      </c>
      <c r="E2215" s="43">
        <v>9787537986151</v>
      </c>
      <c r="F2215" s="15">
        <v>35</v>
      </c>
      <c r="G2215" s="15">
        <v>5.5</v>
      </c>
      <c r="H2215" s="191">
        <f t="shared" si="41"/>
        <v>6.36</v>
      </c>
      <c r="I2215" s="3">
        <v>32</v>
      </c>
      <c r="J2215" s="3" t="s">
        <v>41</v>
      </c>
      <c r="K2215" s="3" t="s">
        <v>17</v>
      </c>
    </row>
    <row r="2216" spans="1:11" ht="36" customHeight="1">
      <c r="A2216" s="10">
        <v>2214</v>
      </c>
      <c r="B2216" s="41" t="s">
        <v>3265</v>
      </c>
      <c r="C2216" s="42" t="s">
        <v>3212</v>
      </c>
      <c r="D2216" s="6" t="s">
        <v>67</v>
      </c>
      <c r="E2216" s="43">
        <v>9787537986595</v>
      </c>
      <c r="F2216" s="15">
        <v>35</v>
      </c>
      <c r="G2216" s="15">
        <v>6.25</v>
      </c>
      <c r="H2216" s="191">
        <f t="shared" si="41"/>
        <v>5.6</v>
      </c>
      <c r="I2216" s="3">
        <v>32</v>
      </c>
      <c r="J2216" s="3" t="s">
        <v>41</v>
      </c>
      <c r="K2216" s="3" t="s">
        <v>17</v>
      </c>
    </row>
    <row r="2217" spans="1:11" ht="36" customHeight="1">
      <c r="A2217" s="10">
        <v>2215</v>
      </c>
      <c r="B2217" s="41" t="s">
        <v>3266</v>
      </c>
      <c r="C2217" s="42" t="s">
        <v>3212</v>
      </c>
      <c r="D2217" s="6" t="s">
        <v>432</v>
      </c>
      <c r="E2217" s="43">
        <v>9787537986885</v>
      </c>
      <c r="F2217" s="15">
        <v>25</v>
      </c>
      <c r="G2217" s="15">
        <v>5.25</v>
      </c>
      <c r="H2217" s="191">
        <f t="shared" si="41"/>
        <v>4.76</v>
      </c>
      <c r="I2217" s="3">
        <v>32</v>
      </c>
      <c r="J2217" s="3" t="s">
        <v>31</v>
      </c>
      <c r="K2217" s="3" t="s">
        <v>17</v>
      </c>
    </row>
    <row r="2218" spans="1:11" ht="36" customHeight="1">
      <c r="A2218" s="3">
        <v>2216</v>
      </c>
      <c r="B2218" s="41" t="s">
        <v>3267</v>
      </c>
      <c r="C2218" s="42" t="s">
        <v>3212</v>
      </c>
      <c r="D2218" s="6" t="s">
        <v>432</v>
      </c>
      <c r="E2218" s="43">
        <v>9787537986854</v>
      </c>
      <c r="F2218" s="15">
        <v>25</v>
      </c>
      <c r="G2218" s="15">
        <v>5.25</v>
      </c>
      <c r="H2218" s="191">
        <f t="shared" si="41"/>
        <v>4.76</v>
      </c>
      <c r="I2218" s="3">
        <v>32</v>
      </c>
      <c r="J2218" s="3" t="s">
        <v>31</v>
      </c>
      <c r="K2218" s="3" t="s">
        <v>17</v>
      </c>
    </row>
    <row r="2219" spans="1:11" ht="36" customHeight="1">
      <c r="A2219" s="10">
        <v>2217</v>
      </c>
      <c r="B2219" s="41" t="s">
        <v>3268</v>
      </c>
      <c r="C2219" s="42" t="s">
        <v>3212</v>
      </c>
      <c r="D2219" s="6" t="s">
        <v>63</v>
      </c>
      <c r="E2219" s="43">
        <v>9787537986847</v>
      </c>
      <c r="F2219" s="15">
        <v>25</v>
      </c>
      <c r="G2219" s="15">
        <v>6</v>
      </c>
      <c r="H2219" s="191">
        <f t="shared" si="41"/>
        <v>4.17</v>
      </c>
      <c r="I2219" s="3">
        <v>32</v>
      </c>
      <c r="J2219" s="3" t="s">
        <v>31</v>
      </c>
      <c r="K2219" s="3" t="s">
        <v>17</v>
      </c>
    </row>
    <row r="2220" spans="1:11" ht="36" customHeight="1">
      <c r="A2220" s="10">
        <v>2218</v>
      </c>
      <c r="B2220" s="41" t="s">
        <v>3269</v>
      </c>
      <c r="C2220" s="42" t="s">
        <v>3212</v>
      </c>
      <c r="D2220" s="6" t="s">
        <v>63</v>
      </c>
      <c r="E2220" s="43">
        <v>9787537986878</v>
      </c>
      <c r="F2220" s="15">
        <v>25</v>
      </c>
      <c r="G2220" s="15">
        <v>6</v>
      </c>
      <c r="H2220" s="191">
        <f t="shared" si="41"/>
        <v>4.17</v>
      </c>
      <c r="I2220" s="3">
        <v>32</v>
      </c>
      <c r="J2220" s="3" t="s">
        <v>31</v>
      </c>
      <c r="K2220" s="3" t="s">
        <v>17</v>
      </c>
    </row>
    <row r="2221" spans="1:11" ht="36" customHeight="1">
      <c r="A2221" s="3">
        <v>2219</v>
      </c>
      <c r="B2221" s="41" t="s">
        <v>3270</v>
      </c>
      <c r="C2221" s="42" t="s">
        <v>3212</v>
      </c>
      <c r="D2221" s="6" t="s">
        <v>63</v>
      </c>
      <c r="E2221" s="43">
        <v>9787537986830</v>
      </c>
      <c r="F2221" s="15">
        <v>25</v>
      </c>
      <c r="G2221" s="15">
        <v>6</v>
      </c>
      <c r="H2221" s="191">
        <f t="shared" si="41"/>
        <v>4.17</v>
      </c>
      <c r="I2221" s="3">
        <v>32</v>
      </c>
      <c r="J2221" s="3" t="s">
        <v>31</v>
      </c>
      <c r="K2221" s="3" t="s">
        <v>17</v>
      </c>
    </row>
    <row r="2222" spans="1:11" ht="36" customHeight="1">
      <c r="A2222" s="10">
        <v>2220</v>
      </c>
      <c r="B2222" s="41" t="s">
        <v>3271</v>
      </c>
      <c r="C2222" s="42" t="s">
        <v>3212</v>
      </c>
      <c r="D2222" s="6" t="s">
        <v>63</v>
      </c>
      <c r="E2222" s="43">
        <v>9787537986861</v>
      </c>
      <c r="F2222" s="15">
        <v>25</v>
      </c>
      <c r="G2222" s="15">
        <v>6</v>
      </c>
      <c r="H2222" s="191">
        <f t="shared" si="41"/>
        <v>4.17</v>
      </c>
      <c r="I2222" s="3">
        <v>32</v>
      </c>
      <c r="J2222" s="3" t="s">
        <v>31</v>
      </c>
      <c r="K2222" s="3" t="s">
        <v>17</v>
      </c>
    </row>
    <row r="2223" spans="1:11" ht="36" customHeight="1">
      <c r="A2223" s="10">
        <v>2221</v>
      </c>
      <c r="B2223" s="41" t="s">
        <v>3272</v>
      </c>
      <c r="C2223" s="42" t="s">
        <v>3212</v>
      </c>
      <c r="D2223" s="6" t="s">
        <v>679</v>
      </c>
      <c r="E2223" s="43">
        <v>9787537986175</v>
      </c>
      <c r="F2223" s="15">
        <v>28</v>
      </c>
      <c r="G2223" s="15">
        <v>6.5</v>
      </c>
      <c r="H2223" s="191">
        <f t="shared" si="41"/>
        <v>4.3099999999999996</v>
      </c>
      <c r="I2223" s="3">
        <v>32</v>
      </c>
      <c r="J2223" s="3" t="s">
        <v>31</v>
      </c>
      <c r="K2223" s="3" t="s">
        <v>17</v>
      </c>
    </row>
    <row r="2224" spans="1:11" ht="36" customHeight="1">
      <c r="A2224" s="3">
        <v>2222</v>
      </c>
      <c r="B2224" s="41" t="s">
        <v>3273</v>
      </c>
      <c r="C2224" s="42" t="s">
        <v>3212</v>
      </c>
      <c r="D2224" s="6" t="s">
        <v>61</v>
      </c>
      <c r="E2224" s="43">
        <v>9787537986922</v>
      </c>
      <c r="F2224" s="15">
        <v>28</v>
      </c>
      <c r="G2224" s="15">
        <v>8</v>
      </c>
      <c r="H2224" s="191">
        <f t="shared" si="41"/>
        <v>3.5</v>
      </c>
      <c r="I2224" s="3">
        <v>32</v>
      </c>
      <c r="J2224" s="3" t="s">
        <v>31</v>
      </c>
      <c r="K2224" s="3" t="s">
        <v>17</v>
      </c>
    </row>
    <row r="2225" spans="1:11" ht="36" customHeight="1">
      <c r="A2225" s="10">
        <v>2223</v>
      </c>
      <c r="B2225" s="41" t="s">
        <v>3274</v>
      </c>
      <c r="C2225" s="42" t="s">
        <v>3212</v>
      </c>
      <c r="D2225" s="6" t="s">
        <v>57</v>
      </c>
      <c r="E2225" s="43">
        <v>9787537986793</v>
      </c>
      <c r="F2225" s="15">
        <v>28</v>
      </c>
      <c r="G2225" s="15">
        <v>8</v>
      </c>
      <c r="H2225" s="191">
        <f t="shared" si="41"/>
        <v>3.5</v>
      </c>
      <c r="I2225" s="3">
        <v>32</v>
      </c>
      <c r="J2225" s="3" t="s">
        <v>31</v>
      </c>
      <c r="K2225" s="3" t="s">
        <v>17</v>
      </c>
    </row>
    <row r="2226" spans="1:11" ht="36" customHeight="1">
      <c r="A2226" s="10">
        <v>2224</v>
      </c>
      <c r="B2226" s="35" t="s">
        <v>3275</v>
      </c>
      <c r="C2226" s="194" t="s">
        <v>3276</v>
      </c>
      <c r="D2226" s="6" t="s">
        <v>814</v>
      </c>
      <c r="E2226" s="34">
        <v>9787514392654</v>
      </c>
      <c r="F2226" s="17">
        <v>55</v>
      </c>
      <c r="G2226" s="17">
        <v>10</v>
      </c>
      <c r="H2226" s="22">
        <v>5.5</v>
      </c>
      <c r="I2226" s="39">
        <v>16</v>
      </c>
      <c r="J2226" s="39" t="s">
        <v>41</v>
      </c>
      <c r="K2226" s="39" t="s">
        <v>208</v>
      </c>
    </row>
    <row r="2227" spans="1:11" ht="36" customHeight="1">
      <c r="A2227" s="3">
        <v>2225</v>
      </c>
      <c r="B2227" s="35" t="s">
        <v>3277</v>
      </c>
      <c r="C2227" s="194" t="s">
        <v>3276</v>
      </c>
      <c r="D2227" s="6" t="s">
        <v>814</v>
      </c>
      <c r="E2227" s="34">
        <v>9787514392661</v>
      </c>
      <c r="F2227" s="17">
        <v>55</v>
      </c>
      <c r="G2227" s="17">
        <v>10</v>
      </c>
      <c r="H2227" s="22">
        <v>5.5</v>
      </c>
      <c r="I2227" s="39">
        <v>16</v>
      </c>
      <c r="J2227" s="39" t="s">
        <v>41</v>
      </c>
      <c r="K2227" s="39" t="s">
        <v>208</v>
      </c>
    </row>
    <row r="2228" spans="1:11" ht="36" customHeight="1">
      <c r="A2228" s="10">
        <v>2226</v>
      </c>
      <c r="B2228" s="35" t="s">
        <v>3278</v>
      </c>
      <c r="C2228" s="194" t="s">
        <v>3276</v>
      </c>
      <c r="D2228" s="6" t="s">
        <v>814</v>
      </c>
      <c r="E2228" s="34">
        <v>9787514392685</v>
      </c>
      <c r="F2228" s="17">
        <v>55</v>
      </c>
      <c r="G2228" s="17">
        <v>10</v>
      </c>
      <c r="H2228" s="22">
        <v>5.5</v>
      </c>
      <c r="I2228" s="39">
        <v>16</v>
      </c>
      <c r="J2228" s="39" t="s">
        <v>41</v>
      </c>
      <c r="K2228" s="39" t="s">
        <v>208</v>
      </c>
    </row>
    <row r="2229" spans="1:11" ht="36" customHeight="1">
      <c r="A2229" s="10">
        <v>2227</v>
      </c>
      <c r="B2229" s="35" t="s">
        <v>3279</v>
      </c>
      <c r="C2229" s="194" t="s">
        <v>3276</v>
      </c>
      <c r="D2229" s="6" t="s">
        <v>844</v>
      </c>
      <c r="E2229" s="34">
        <v>9787514399554</v>
      </c>
      <c r="F2229" s="17">
        <v>55</v>
      </c>
      <c r="G2229" s="17">
        <v>10</v>
      </c>
      <c r="H2229" s="22">
        <v>5.5</v>
      </c>
      <c r="I2229" s="39">
        <v>16</v>
      </c>
      <c r="J2229" s="39" t="s">
        <v>41</v>
      </c>
      <c r="K2229" s="39" t="s">
        <v>208</v>
      </c>
    </row>
    <row r="2230" spans="1:11" ht="36" customHeight="1">
      <c r="A2230" s="3">
        <v>2228</v>
      </c>
      <c r="B2230" s="35" t="s">
        <v>3280</v>
      </c>
      <c r="C2230" s="194" t="s">
        <v>3276</v>
      </c>
      <c r="D2230" s="6" t="s">
        <v>756</v>
      </c>
      <c r="E2230" s="34">
        <v>9787514383263</v>
      </c>
      <c r="F2230" s="22">
        <v>48</v>
      </c>
      <c r="G2230" s="17">
        <v>5</v>
      </c>
      <c r="H2230" s="22">
        <v>9.6</v>
      </c>
      <c r="I2230" s="39">
        <v>16</v>
      </c>
      <c r="J2230" s="39" t="s">
        <v>41</v>
      </c>
      <c r="K2230" s="39" t="s">
        <v>208</v>
      </c>
    </row>
    <row r="2231" spans="1:11" ht="36" customHeight="1">
      <c r="A2231" s="10">
        <v>2229</v>
      </c>
      <c r="B2231" s="35" t="s">
        <v>3281</v>
      </c>
      <c r="C2231" s="194" t="s">
        <v>3276</v>
      </c>
      <c r="D2231" s="6" t="s">
        <v>756</v>
      </c>
      <c r="E2231" s="34">
        <v>9787514383270</v>
      </c>
      <c r="F2231" s="22">
        <v>48</v>
      </c>
      <c r="G2231" s="17">
        <v>5</v>
      </c>
      <c r="H2231" s="22">
        <v>9.6</v>
      </c>
      <c r="I2231" s="39">
        <v>16</v>
      </c>
      <c r="J2231" s="39" t="s">
        <v>41</v>
      </c>
      <c r="K2231" s="39" t="s">
        <v>208</v>
      </c>
    </row>
    <row r="2232" spans="1:11" ht="36" customHeight="1">
      <c r="A2232" s="10">
        <v>2230</v>
      </c>
      <c r="B2232" s="35" t="s">
        <v>3282</v>
      </c>
      <c r="C2232" s="194" t="s">
        <v>3276</v>
      </c>
      <c r="D2232" s="6" t="s">
        <v>756</v>
      </c>
      <c r="E2232" s="34">
        <v>9787514383287</v>
      </c>
      <c r="F2232" s="22">
        <v>48</v>
      </c>
      <c r="G2232" s="17">
        <v>5</v>
      </c>
      <c r="H2232" s="22">
        <v>9.6</v>
      </c>
      <c r="I2232" s="39">
        <v>16</v>
      </c>
      <c r="J2232" s="39" t="s">
        <v>41</v>
      </c>
      <c r="K2232" s="39" t="s">
        <v>208</v>
      </c>
    </row>
    <row r="2233" spans="1:11" ht="36" customHeight="1">
      <c r="A2233" s="3">
        <v>2231</v>
      </c>
      <c r="B2233" s="35" t="s">
        <v>3283</v>
      </c>
      <c r="C2233" s="194" t="s">
        <v>3276</v>
      </c>
      <c r="D2233" s="6" t="s">
        <v>756</v>
      </c>
      <c r="E2233" s="34">
        <v>9787514383294</v>
      </c>
      <c r="F2233" s="22">
        <v>48</v>
      </c>
      <c r="G2233" s="17">
        <v>6</v>
      </c>
      <c r="H2233" s="22">
        <v>8</v>
      </c>
      <c r="I2233" s="39">
        <v>16</v>
      </c>
      <c r="J2233" s="39" t="s">
        <v>41</v>
      </c>
      <c r="K2233" s="39" t="s">
        <v>208</v>
      </c>
    </row>
    <row r="2234" spans="1:11" ht="36" customHeight="1">
      <c r="A2234" s="10">
        <v>2232</v>
      </c>
      <c r="B2234" s="35" t="s">
        <v>3284</v>
      </c>
      <c r="C2234" s="194" t="s">
        <v>3276</v>
      </c>
      <c r="D2234" s="6" t="s">
        <v>756</v>
      </c>
      <c r="E2234" s="34">
        <v>9787514383300</v>
      </c>
      <c r="F2234" s="22">
        <v>48</v>
      </c>
      <c r="G2234" s="17">
        <v>6</v>
      </c>
      <c r="H2234" s="22">
        <v>8</v>
      </c>
      <c r="I2234" s="39">
        <v>16</v>
      </c>
      <c r="J2234" s="39" t="s">
        <v>41</v>
      </c>
      <c r="K2234" s="39" t="s">
        <v>208</v>
      </c>
    </row>
    <row r="2235" spans="1:11" ht="36" customHeight="1">
      <c r="A2235" s="10">
        <v>2233</v>
      </c>
      <c r="B2235" s="35" t="s">
        <v>3285</v>
      </c>
      <c r="C2235" s="194" t="s">
        <v>3276</v>
      </c>
      <c r="D2235" s="6" t="s">
        <v>756</v>
      </c>
      <c r="E2235" s="34">
        <v>9787514384796</v>
      </c>
      <c r="F2235" s="17">
        <v>56</v>
      </c>
      <c r="G2235" s="17">
        <v>7.5</v>
      </c>
      <c r="H2235" s="22">
        <v>7.4666666666666703</v>
      </c>
      <c r="I2235" s="39">
        <v>16</v>
      </c>
      <c r="J2235" s="39" t="s">
        <v>41</v>
      </c>
      <c r="K2235" s="39" t="s">
        <v>208</v>
      </c>
    </row>
    <row r="2236" spans="1:11" ht="36" customHeight="1">
      <c r="A2236" s="3">
        <v>2234</v>
      </c>
      <c r="B2236" s="35" t="s">
        <v>3286</v>
      </c>
      <c r="C2236" s="194" t="s">
        <v>3276</v>
      </c>
      <c r="D2236" s="6" t="s">
        <v>19</v>
      </c>
      <c r="E2236" s="34">
        <v>9787514391343</v>
      </c>
      <c r="F2236" s="17">
        <v>58</v>
      </c>
      <c r="G2236" s="17">
        <v>10</v>
      </c>
      <c r="H2236" s="22">
        <v>5.8</v>
      </c>
      <c r="I2236" s="39">
        <v>16</v>
      </c>
      <c r="J2236" s="39" t="s">
        <v>41</v>
      </c>
      <c r="K2236" s="39" t="s">
        <v>208</v>
      </c>
    </row>
    <row r="2237" spans="1:11" ht="36" customHeight="1">
      <c r="A2237" s="10">
        <v>2235</v>
      </c>
      <c r="B2237" s="195" t="s">
        <v>3287</v>
      </c>
      <c r="C2237" s="52" t="s">
        <v>3288</v>
      </c>
      <c r="D2237" s="6" t="s">
        <v>38</v>
      </c>
      <c r="E2237" s="196" t="s">
        <v>3289</v>
      </c>
      <c r="F2237" s="197">
        <v>32</v>
      </c>
      <c r="G2237" s="197">
        <v>11</v>
      </c>
      <c r="H2237" s="15">
        <f t="shared" ref="H2237:H2300" si="42">F2237/G2237</f>
        <v>2.9090909090909101</v>
      </c>
      <c r="I2237" s="198">
        <v>16</v>
      </c>
      <c r="J2237" s="198" t="s">
        <v>41</v>
      </c>
      <c r="K2237" s="198" t="s">
        <v>208</v>
      </c>
    </row>
    <row r="2238" spans="1:11" ht="36" customHeight="1">
      <c r="A2238" s="10">
        <v>2236</v>
      </c>
      <c r="B2238" s="195" t="s">
        <v>3290</v>
      </c>
      <c r="C2238" s="52" t="s">
        <v>3288</v>
      </c>
      <c r="D2238" s="6" t="s">
        <v>38</v>
      </c>
      <c r="E2238" s="196" t="s">
        <v>3291</v>
      </c>
      <c r="F2238" s="197">
        <v>32</v>
      </c>
      <c r="G2238" s="197">
        <v>11</v>
      </c>
      <c r="H2238" s="15">
        <f t="shared" si="42"/>
        <v>2.9090909090909101</v>
      </c>
      <c r="I2238" s="198">
        <v>16</v>
      </c>
      <c r="J2238" s="198" t="s">
        <v>41</v>
      </c>
      <c r="K2238" s="198" t="s">
        <v>208</v>
      </c>
    </row>
    <row r="2239" spans="1:11" ht="36" customHeight="1">
      <c r="A2239" s="3">
        <v>2237</v>
      </c>
      <c r="B2239" s="195" t="s">
        <v>3292</v>
      </c>
      <c r="C2239" s="52" t="s">
        <v>3288</v>
      </c>
      <c r="D2239" s="6" t="s">
        <v>38</v>
      </c>
      <c r="E2239" s="196" t="s">
        <v>3293</v>
      </c>
      <c r="F2239" s="197">
        <v>32</v>
      </c>
      <c r="G2239" s="197">
        <v>11</v>
      </c>
      <c r="H2239" s="15">
        <f t="shared" si="42"/>
        <v>2.9090909090909101</v>
      </c>
      <c r="I2239" s="198">
        <v>16</v>
      </c>
      <c r="J2239" s="198" t="s">
        <v>41</v>
      </c>
      <c r="K2239" s="198" t="s">
        <v>208</v>
      </c>
    </row>
    <row r="2240" spans="1:11" ht="36" customHeight="1">
      <c r="A2240" s="10">
        <v>2238</v>
      </c>
      <c r="B2240" s="195" t="s">
        <v>3294</v>
      </c>
      <c r="C2240" s="52" t="s">
        <v>3288</v>
      </c>
      <c r="D2240" s="6" t="s">
        <v>38</v>
      </c>
      <c r="E2240" s="196" t="s">
        <v>3295</v>
      </c>
      <c r="F2240" s="197">
        <v>32</v>
      </c>
      <c r="G2240" s="197">
        <v>11</v>
      </c>
      <c r="H2240" s="15">
        <f t="shared" si="42"/>
        <v>2.9090909090909101</v>
      </c>
      <c r="I2240" s="198">
        <v>16</v>
      </c>
      <c r="J2240" s="198" t="s">
        <v>41</v>
      </c>
      <c r="K2240" s="198" t="s">
        <v>208</v>
      </c>
    </row>
    <row r="2241" spans="1:11" ht="36" customHeight="1">
      <c r="A2241" s="10">
        <v>2239</v>
      </c>
      <c r="B2241" s="195" t="s">
        <v>3296</v>
      </c>
      <c r="C2241" s="52" t="s">
        <v>3288</v>
      </c>
      <c r="D2241" s="6" t="s">
        <v>19</v>
      </c>
      <c r="E2241" s="196" t="s">
        <v>3297</v>
      </c>
      <c r="F2241" s="197">
        <v>49</v>
      </c>
      <c r="G2241" s="197">
        <v>4.25</v>
      </c>
      <c r="H2241" s="15">
        <f t="shared" si="42"/>
        <v>11.5294117647059</v>
      </c>
      <c r="I2241" s="198">
        <v>16</v>
      </c>
      <c r="J2241" s="198" t="s">
        <v>41</v>
      </c>
      <c r="K2241" s="198" t="s">
        <v>208</v>
      </c>
    </row>
    <row r="2242" spans="1:11" ht="36" customHeight="1">
      <c r="A2242" s="3">
        <v>2240</v>
      </c>
      <c r="B2242" s="195" t="s">
        <v>3298</v>
      </c>
      <c r="C2242" s="52" t="s">
        <v>3288</v>
      </c>
      <c r="D2242" s="6" t="s">
        <v>19</v>
      </c>
      <c r="E2242" s="196" t="s">
        <v>3299</v>
      </c>
      <c r="F2242" s="197">
        <v>49</v>
      </c>
      <c r="G2242" s="197">
        <v>4.25</v>
      </c>
      <c r="H2242" s="15">
        <f t="shared" si="42"/>
        <v>11.5294117647059</v>
      </c>
      <c r="I2242" s="198">
        <v>16</v>
      </c>
      <c r="J2242" s="198" t="s">
        <v>41</v>
      </c>
      <c r="K2242" s="198" t="s">
        <v>208</v>
      </c>
    </row>
    <row r="2243" spans="1:11" ht="36" customHeight="1">
      <c r="A2243" s="10">
        <v>2241</v>
      </c>
      <c r="B2243" s="195" t="s">
        <v>3300</v>
      </c>
      <c r="C2243" s="52" t="s">
        <v>3288</v>
      </c>
      <c r="D2243" s="6" t="s">
        <v>19</v>
      </c>
      <c r="E2243" s="196" t="s">
        <v>3301</v>
      </c>
      <c r="F2243" s="197">
        <v>49</v>
      </c>
      <c r="G2243" s="197">
        <v>4.25</v>
      </c>
      <c r="H2243" s="15">
        <f t="shared" si="42"/>
        <v>11.5294117647059</v>
      </c>
      <c r="I2243" s="198">
        <v>16</v>
      </c>
      <c r="J2243" s="198" t="s">
        <v>41</v>
      </c>
      <c r="K2243" s="198" t="s">
        <v>208</v>
      </c>
    </row>
    <row r="2244" spans="1:11" ht="36" customHeight="1">
      <c r="A2244" s="10">
        <v>2242</v>
      </c>
      <c r="B2244" s="195" t="s">
        <v>3302</v>
      </c>
      <c r="C2244" s="52" t="s">
        <v>3288</v>
      </c>
      <c r="D2244" s="6" t="s">
        <v>19</v>
      </c>
      <c r="E2244" s="196" t="s">
        <v>3303</v>
      </c>
      <c r="F2244" s="197">
        <v>49</v>
      </c>
      <c r="G2244" s="197">
        <v>4.25</v>
      </c>
      <c r="H2244" s="15">
        <f t="shared" si="42"/>
        <v>11.5294117647059</v>
      </c>
      <c r="I2244" s="198">
        <v>16</v>
      </c>
      <c r="J2244" s="198" t="s">
        <v>41</v>
      </c>
      <c r="K2244" s="198" t="s">
        <v>208</v>
      </c>
    </row>
    <row r="2245" spans="1:11" ht="36" customHeight="1">
      <c r="A2245" s="3">
        <v>2243</v>
      </c>
      <c r="B2245" s="195" t="s">
        <v>3304</v>
      </c>
      <c r="C2245" s="52" t="s">
        <v>3288</v>
      </c>
      <c r="D2245" s="6" t="s">
        <v>19</v>
      </c>
      <c r="E2245" s="196" t="s">
        <v>3305</v>
      </c>
      <c r="F2245" s="197">
        <v>49</v>
      </c>
      <c r="G2245" s="197">
        <v>4.25</v>
      </c>
      <c r="H2245" s="15">
        <f t="shared" si="42"/>
        <v>11.5294117647059</v>
      </c>
      <c r="I2245" s="198">
        <v>16</v>
      </c>
      <c r="J2245" s="198" t="s">
        <v>41</v>
      </c>
      <c r="K2245" s="198" t="s">
        <v>208</v>
      </c>
    </row>
    <row r="2246" spans="1:11" ht="36" customHeight="1">
      <c r="A2246" s="10">
        <v>2244</v>
      </c>
      <c r="B2246" s="195" t="s">
        <v>3306</v>
      </c>
      <c r="C2246" s="52" t="s">
        <v>3288</v>
      </c>
      <c r="D2246" s="6" t="s">
        <v>38</v>
      </c>
      <c r="E2246" s="196" t="s">
        <v>3307</v>
      </c>
      <c r="F2246" s="197">
        <v>32</v>
      </c>
      <c r="G2246" s="21">
        <v>9.5</v>
      </c>
      <c r="H2246" s="15">
        <f t="shared" si="42"/>
        <v>3.3684210526315801</v>
      </c>
      <c r="I2246" s="198">
        <v>16</v>
      </c>
      <c r="J2246" s="198" t="s">
        <v>41</v>
      </c>
      <c r="K2246" s="198" t="s">
        <v>208</v>
      </c>
    </row>
    <row r="2247" spans="1:11" ht="36" customHeight="1">
      <c r="A2247" s="10">
        <v>2245</v>
      </c>
      <c r="B2247" s="195" t="s">
        <v>3308</v>
      </c>
      <c r="C2247" s="52" t="s">
        <v>3288</v>
      </c>
      <c r="D2247" s="6" t="s">
        <v>38</v>
      </c>
      <c r="E2247" s="196" t="s">
        <v>3309</v>
      </c>
      <c r="F2247" s="197">
        <v>32</v>
      </c>
      <c r="G2247" s="21">
        <v>9.5</v>
      </c>
      <c r="H2247" s="15">
        <f t="shared" si="42"/>
        <v>3.3684210526315801</v>
      </c>
      <c r="I2247" s="198">
        <v>16</v>
      </c>
      <c r="J2247" s="198" t="s">
        <v>41</v>
      </c>
      <c r="K2247" s="198" t="s">
        <v>208</v>
      </c>
    </row>
    <row r="2248" spans="1:11" ht="36" customHeight="1">
      <c r="A2248" s="3">
        <v>2246</v>
      </c>
      <c r="B2248" s="195" t="s">
        <v>3310</v>
      </c>
      <c r="C2248" s="52" t="s">
        <v>3288</v>
      </c>
      <c r="D2248" s="6" t="s">
        <v>38</v>
      </c>
      <c r="E2248" s="196" t="s">
        <v>3311</v>
      </c>
      <c r="F2248" s="197">
        <v>32</v>
      </c>
      <c r="G2248" s="21">
        <v>9.5</v>
      </c>
      <c r="H2248" s="15">
        <f t="shared" si="42"/>
        <v>3.3684210526315801</v>
      </c>
      <c r="I2248" s="198">
        <v>16</v>
      </c>
      <c r="J2248" s="198" t="s">
        <v>41</v>
      </c>
      <c r="K2248" s="198" t="s">
        <v>208</v>
      </c>
    </row>
    <row r="2249" spans="1:11" ht="36" customHeight="1">
      <c r="A2249" s="10">
        <v>2247</v>
      </c>
      <c r="B2249" s="195" t="s">
        <v>3312</v>
      </c>
      <c r="C2249" s="52" t="s">
        <v>3288</v>
      </c>
      <c r="D2249" s="6" t="s">
        <v>38</v>
      </c>
      <c r="E2249" s="196" t="s">
        <v>3313</v>
      </c>
      <c r="F2249" s="197">
        <v>32</v>
      </c>
      <c r="G2249" s="21">
        <v>9.5</v>
      </c>
      <c r="H2249" s="15">
        <f t="shared" si="42"/>
        <v>3.3684210526315801</v>
      </c>
      <c r="I2249" s="198">
        <v>16</v>
      </c>
      <c r="J2249" s="198" t="s">
        <v>41</v>
      </c>
      <c r="K2249" s="198" t="s">
        <v>208</v>
      </c>
    </row>
    <row r="2250" spans="1:11" ht="36" customHeight="1">
      <c r="A2250" s="10">
        <v>2248</v>
      </c>
      <c r="B2250" s="195" t="s">
        <v>3314</v>
      </c>
      <c r="C2250" s="52" t="s">
        <v>3288</v>
      </c>
      <c r="D2250" s="6" t="s">
        <v>197</v>
      </c>
      <c r="E2250" s="199" t="s">
        <v>3315</v>
      </c>
      <c r="F2250" s="200">
        <v>28</v>
      </c>
      <c r="G2250" s="197">
        <v>9.75</v>
      </c>
      <c r="H2250" s="15">
        <f t="shared" si="42"/>
        <v>2.87179487179487</v>
      </c>
      <c r="I2250" s="198">
        <v>16</v>
      </c>
      <c r="J2250" s="207" t="s">
        <v>41</v>
      </c>
      <c r="K2250" s="198" t="s">
        <v>208</v>
      </c>
    </row>
    <row r="2251" spans="1:11" ht="36" customHeight="1">
      <c r="A2251" s="3">
        <v>2249</v>
      </c>
      <c r="B2251" s="195" t="s">
        <v>3316</v>
      </c>
      <c r="C2251" s="52" t="s">
        <v>3288</v>
      </c>
      <c r="D2251" s="6" t="s">
        <v>23</v>
      </c>
      <c r="E2251" s="196" t="s">
        <v>3317</v>
      </c>
      <c r="F2251" s="197">
        <v>29.8</v>
      </c>
      <c r="G2251" s="197">
        <v>7.75</v>
      </c>
      <c r="H2251" s="15">
        <f t="shared" si="42"/>
        <v>3.8451612903225798</v>
      </c>
      <c r="I2251" s="198">
        <v>16</v>
      </c>
      <c r="J2251" s="198" t="s">
        <v>41</v>
      </c>
      <c r="K2251" s="198" t="s">
        <v>208</v>
      </c>
    </row>
    <row r="2252" spans="1:11" ht="36" customHeight="1">
      <c r="A2252" s="10">
        <v>2250</v>
      </c>
      <c r="B2252" s="195" t="s">
        <v>3318</v>
      </c>
      <c r="C2252" s="52" t="s">
        <v>3288</v>
      </c>
      <c r="D2252" s="6" t="s">
        <v>23</v>
      </c>
      <c r="E2252" s="196" t="s">
        <v>3319</v>
      </c>
      <c r="F2252" s="197">
        <v>29.8</v>
      </c>
      <c r="G2252" s="197">
        <v>7.75</v>
      </c>
      <c r="H2252" s="15">
        <f t="shared" si="42"/>
        <v>3.8451612903225798</v>
      </c>
      <c r="I2252" s="198">
        <v>16</v>
      </c>
      <c r="J2252" s="198" t="s">
        <v>41</v>
      </c>
      <c r="K2252" s="198" t="s">
        <v>208</v>
      </c>
    </row>
    <row r="2253" spans="1:11" ht="36" customHeight="1">
      <c r="A2253" s="10">
        <v>2251</v>
      </c>
      <c r="B2253" s="195" t="s">
        <v>3320</v>
      </c>
      <c r="C2253" s="52" t="s">
        <v>3288</v>
      </c>
      <c r="D2253" s="6" t="s">
        <v>23</v>
      </c>
      <c r="E2253" s="196" t="s">
        <v>3321</v>
      </c>
      <c r="F2253" s="197">
        <v>29.8</v>
      </c>
      <c r="G2253" s="197">
        <v>8.25</v>
      </c>
      <c r="H2253" s="15">
        <f t="shared" si="42"/>
        <v>3.6121212121212101</v>
      </c>
      <c r="I2253" s="198">
        <v>16</v>
      </c>
      <c r="J2253" s="198" t="s">
        <v>41</v>
      </c>
      <c r="K2253" s="198" t="s">
        <v>208</v>
      </c>
    </row>
    <row r="2254" spans="1:11" ht="36" customHeight="1">
      <c r="A2254" s="3">
        <v>2252</v>
      </c>
      <c r="B2254" s="195" t="s">
        <v>3322</v>
      </c>
      <c r="C2254" s="52" t="s">
        <v>3288</v>
      </c>
      <c r="D2254" s="6" t="s">
        <v>23</v>
      </c>
      <c r="E2254" s="196" t="s">
        <v>3323</v>
      </c>
      <c r="F2254" s="197">
        <v>29.8</v>
      </c>
      <c r="G2254" s="197">
        <v>7.5</v>
      </c>
      <c r="H2254" s="15">
        <f t="shared" si="42"/>
        <v>3.9733333333333301</v>
      </c>
      <c r="I2254" s="198">
        <v>16</v>
      </c>
      <c r="J2254" s="198" t="s">
        <v>41</v>
      </c>
      <c r="K2254" s="198" t="s">
        <v>208</v>
      </c>
    </row>
    <row r="2255" spans="1:11" ht="36" customHeight="1">
      <c r="A2255" s="10">
        <v>2253</v>
      </c>
      <c r="B2255" s="195" t="s">
        <v>3324</v>
      </c>
      <c r="C2255" s="52" t="s">
        <v>3288</v>
      </c>
      <c r="D2255" s="6" t="s">
        <v>23</v>
      </c>
      <c r="E2255" s="196" t="s">
        <v>3325</v>
      </c>
      <c r="F2255" s="197">
        <v>29.8</v>
      </c>
      <c r="G2255" s="197">
        <v>7.25</v>
      </c>
      <c r="H2255" s="15">
        <f t="shared" si="42"/>
        <v>4.1103448275862098</v>
      </c>
      <c r="I2255" s="198">
        <v>16</v>
      </c>
      <c r="J2255" s="198" t="s">
        <v>41</v>
      </c>
      <c r="K2255" s="198" t="s">
        <v>208</v>
      </c>
    </row>
    <row r="2256" spans="1:11" ht="36" customHeight="1">
      <c r="A2256" s="10">
        <v>2254</v>
      </c>
      <c r="B2256" s="195" t="s">
        <v>3326</v>
      </c>
      <c r="C2256" s="52" t="s">
        <v>3288</v>
      </c>
      <c r="D2256" s="6" t="s">
        <v>38</v>
      </c>
      <c r="E2256" s="196" t="s">
        <v>3327</v>
      </c>
      <c r="F2256" s="197">
        <v>35</v>
      </c>
      <c r="G2256" s="197">
        <v>9</v>
      </c>
      <c r="H2256" s="15">
        <f t="shared" si="42"/>
        <v>3.8888888888888902</v>
      </c>
      <c r="I2256" s="198">
        <v>16</v>
      </c>
      <c r="J2256" s="198" t="s">
        <v>41</v>
      </c>
      <c r="K2256" s="198" t="s">
        <v>208</v>
      </c>
    </row>
    <row r="2257" spans="1:11" ht="36" customHeight="1">
      <c r="A2257" s="3">
        <v>2255</v>
      </c>
      <c r="B2257" s="195" t="s">
        <v>3328</v>
      </c>
      <c r="C2257" s="52" t="s">
        <v>3288</v>
      </c>
      <c r="D2257" s="6" t="s">
        <v>38</v>
      </c>
      <c r="E2257" s="196" t="s">
        <v>3329</v>
      </c>
      <c r="F2257" s="197">
        <v>35</v>
      </c>
      <c r="G2257" s="197">
        <v>9</v>
      </c>
      <c r="H2257" s="15">
        <f t="shared" si="42"/>
        <v>3.8888888888888902</v>
      </c>
      <c r="I2257" s="198">
        <v>16</v>
      </c>
      <c r="J2257" s="198" t="s">
        <v>41</v>
      </c>
      <c r="K2257" s="198" t="s">
        <v>208</v>
      </c>
    </row>
    <row r="2258" spans="1:11" ht="36" customHeight="1">
      <c r="A2258" s="10">
        <v>2256</v>
      </c>
      <c r="B2258" s="195" t="s">
        <v>3330</v>
      </c>
      <c r="C2258" s="52" t="s">
        <v>3288</v>
      </c>
      <c r="D2258" s="6" t="s">
        <v>13</v>
      </c>
      <c r="E2258" s="196" t="s">
        <v>3331</v>
      </c>
      <c r="F2258" s="197">
        <v>25</v>
      </c>
      <c r="G2258" s="197">
        <v>8.25</v>
      </c>
      <c r="H2258" s="15">
        <f t="shared" si="42"/>
        <v>3.0303030303030298</v>
      </c>
      <c r="I2258" s="198">
        <v>16</v>
      </c>
      <c r="J2258" s="198" t="s">
        <v>41</v>
      </c>
      <c r="K2258" s="198" t="s">
        <v>208</v>
      </c>
    </row>
    <row r="2259" spans="1:11" ht="36" customHeight="1">
      <c r="A2259" s="10">
        <v>2257</v>
      </c>
      <c r="B2259" s="195" t="s">
        <v>3332</v>
      </c>
      <c r="C2259" s="52" t="s">
        <v>3288</v>
      </c>
      <c r="D2259" s="6" t="s">
        <v>30</v>
      </c>
      <c r="E2259" s="201">
        <v>9787559073761</v>
      </c>
      <c r="F2259" s="197">
        <v>32</v>
      </c>
      <c r="G2259" s="197">
        <v>6.25</v>
      </c>
      <c r="H2259" s="15">
        <f t="shared" si="42"/>
        <v>5.12</v>
      </c>
      <c r="I2259" s="198">
        <v>32</v>
      </c>
      <c r="J2259" s="198" t="s">
        <v>41</v>
      </c>
      <c r="K2259" s="198" t="s">
        <v>208</v>
      </c>
    </row>
    <row r="2260" spans="1:11" ht="36" customHeight="1">
      <c r="A2260" s="3">
        <v>2258</v>
      </c>
      <c r="B2260" s="59" t="s">
        <v>3333</v>
      </c>
      <c r="C2260" s="52" t="s">
        <v>3288</v>
      </c>
      <c r="D2260" s="6" t="s">
        <v>30</v>
      </c>
      <c r="E2260" s="196" t="s">
        <v>3334</v>
      </c>
      <c r="F2260" s="202">
        <v>32</v>
      </c>
      <c r="G2260" s="197">
        <v>10.25</v>
      </c>
      <c r="H2260" s="15">
        <f t="shared" si="42"/>
        <v>3.1219512195122001</v>
      </c>
      <c r="I2260" s="198">
        <v>16</v>
      </c>
      <c r="J2260" s="198" t="s">
        <v>41</v>
      </c>
      <c r="K2260" s="198" t="s">
        <v>208</v>
      </c>
    </row>
    <row r="2261" spans="1:11" ht="36" customHeight="1">
      <c r="A2261" s="10">
        <v>2259</v>
      </c>
      <c r="B2261" s="59" t="s">
        <v>3335</v>
      </c>
      <c r="C2261" s="52" t="s">
        <v>3288</v>
      </c>
      <c r="D2261" s="6" t="s">
        <v>30</v>
      </c>
      <c r="E2261" s="196" t="s">
        <v>3336</v>
      </c>
      <c r="F2261" s="202">
        <v>32</v>
      </c>
      <c r="G2261" s="197">
        <v>9.75</v>
      </c>
      <c r="H2261" s="15">
        <f t="shared" si="42"/>
        <v>3.2820512820512802</v>
      </c>
      <c r="I2261" s="198">
        <v>16</v>
      </c>
      <c r="J2261" s="198" t="s">
        <v>41</v>
      </c>
      <c r="K2261" s="198" t="s">
        <v>208</v>
      </c>
    </row>
    <row r="2262" spans="1:11" ht="36" customHeight="1">
      <c r="A2262" s="10">
        <v>2260</v>
      </c>
      <c r="B2262" s="59" t="s">
        <v>3337</v>
      </c>
      <c r="C2262" s="52" t="s">
        <v>3288</v>
      </c>
      <c r="D2262" s="6" t="s">
        <v>30</v>
      </c>
      <c r="E2262" s="196" t="s">
        <v>3338</v>
      </c>
      <c r="F2262" s="202">
        <v>32</v>
      </c>
      <c r="G2262" s="197">
        <v>9.25</v>
      </c>
      <c r="H2262" s="15">
        <f t="shared" si="42"/>
        <v>3.4594594594594601</v>
      </c>
      <c r="I2262" s="198">
        <v>16</v>
      </c>
      <c r="J2262" s="198" t="s">
        <v>41</v>
      </c>
      <c r="K2262" s="198" t="s">
        <v>208</v>
      </c>
    </row>
    <row r="2263" spans="1:11" ht="36" customHeight="1">
      <c r="A2263" s="3">
        <v>2261</v>
      </c>
      <c r="B2263" s="59" t="s">
        <v>3339</v>
      </c>
      <c r="C2263" s="52" t="s">
        <v>3288</v>
      </c>
      <c r="D2263" s="6" t="s">
        <v>30</v>
      </c>
      <c r="E2263" s="196" t="s">
        <v>3340</v>
      </c>
      <c r="F2263" s="202">
        <v>32</v>
      </c>
      <c r="G2263" s="197">
        <v>9</v>
      </c>
      <c r="H2263" s="15">
        <f t="shared" si="42"/>
        <v>3.5555555555555598</v>
      </c>
      <c r="I2263" s="198">
        <v>16</v>
      </c>
      <c r="J2263" s="198" t="s">
        <v>41</v>
      </c>
      <c r="K2263" s="198" t="s">
        <v>208</v>
      </c>
    </row>
    <row r="2264" spans="1:11" ht="36" customHeight="1">
      <c r="A2264" s="10">
        <v>2262</v>
      </c>
      <c r="B2264" s="59" t="s">
        <v>3341</v>
      </c>
      <c r="C2264" s="52" t="s">
        <v>3288</v>
      </c>
      <c r="D2264" s="6" t="s">
        <v>30</v>
      </c>
      <c r="E2264" s="196" t="s">
        <v>3342</v>
      </c>
      <c r="F2264" s="202">
        <v>32</v>
      </c>
      <c r="G2264" s="197">
        <v>10.25</v>
      </c>
      <c r="H2264" s="15">
        <f t="shared" si="42"/>
        <v>3.1219512195122001</v>
      </c>
      <c r="I2264" s="198">
        <v>16</v>
      </c>
      <c r="J2264" s="198" t="s">
        <v>41</v>
      </c>
      <c r="K2264" s="198" t="s">
        <v>208</v>
      </c>
    </row>
    <row r="2265" spans="1:11" ht="36" customHeight="1">
      <c r="A2265" s="10">
        <v>2263</v>
      </c>
      <c r="B2265" s="195" t="s">
        <v>3343</v>
      </c>
      <c r="C2265" s="52" t="s">
        <v>3288</v>
      </c>
      <c r="D2265" s="6" t="s">
        <v>98</v>
      </c>
      <c r="E2265" s="196" t="s">
        <v>3344</v>
      </c>
      <c r="F2265" s="197">
        <v>28</v>
      </c>
      <c r="G2265" s="197">
        <v>8.5</v>
      </c>
      <c r="H2265" s="15">
        <f t="shared" si="42"/>
        <v>3.2941176470588198</v>
      </c>
      <c r="I2265" s="198">
        <v>16</v>
      </c>
      <c r="J2265" s="198" t="s">
        <v>31</v>
      </c>
      <c r="K2265" s="198" t="s">
        <v>17</v>
      </c>
    </row>
    <row r="2266" spans="1:11" ht="36" customHeight="1">
      <c r="A2266" s="3">
        <v>2264</v>
      </c>
      <c r="B2266" s="195" t="s">
        <v>3345</v>
      </c>
      <c r="C2266" s="52" t="s">
        <v>3288</v>
      </c>
      <c r="D2266" s="6" t="s">
        <v>432</v>
      </c>
      <c r="E2266" s="196" t="s">
        <v>3346</v>
      </c>
      <c r="F2266" s="197">
        <v>28</v>
      </c>
      <c r="G2266" s="197">
        <v>10.75</v>
      </c>
      <c r="H2266" s="15">
        <f t="shared" si="42"/>
        <v>2.6046511627907001</v>
      </c>
      <c r="I2266" s="198">
        <v>16</v>
      </c>
      <c r="J2266" s="198" t="s">
        <v>31</v>
      </c>
      <c r="K2266" s="198" t="s">
        <v>17</v>
      </c>
    </row>
    <row r="2267" spans="1:11" ht="36" customHeight="1">
      <c r="A2267" s="10">
        <v>2265</v>
      </c>
      <c r="B2267" s="203" t="s">
        <v>3347</v>
      </c>
      <c r="C2267" s="52" t="s">
        <v>3288</v>
      </c>
      <c r="D2267" s="6" t="s">
        <v>13</v>
      </c>
      <c r="E2267" s="204">
        <v>9787559031549</v>
      </c>
      <c r="F2267" s="200">
        <v>28</v>
      </c>
      <c r="G2267" s="197">
        <v>9.25</v>
      </c>
      <c r="H2267" s="15">
        <f t="shared" si="42"/>
        <v>3.0270270270270299</v>
      </c>
      <c r="I2267" s="198">
        <v>16</v>
      </c>
      <c r="J2267" s="207" t="s">
        <v>16</v>
      </c>
      <c r="K2267" s="198" t="s">
        <v>208</v>
      </c>
    </row>
    <row r="2268" spans="1:11" ht="36" customHeight="1">
      <c r="A2268" s="10">
        <v>2266</v>
      </c>
      <c r="B2268" s="205" t="s">
        <v>3348</v>
      </c>
      <c r="C2268" s="52" t="s">
        <v>3288</v>
      </c>
      <c r="D2268" s="6" t="s">
        <v>13</v>
      </c>
      <c r="E2268" s="204">
        <v>9787559031532</v>
      </c>
      <c r="F2268" s="200">
        <v>28</v>
      </c>
      <c r="G2268" s="197">
        <v>9.25</v>
      </c>
      <c r="H2268" s="15">
        <f t="shared" si="42"/>
        <v>3.0270270270270299</v>
      </c>
      <c r="I2268" s="198">
        <v>16</v>
      </c>
      <c r="J2268" s="207" t="s">
        <v>16</v>
      </c>
      <c r="K2268" s="198" t="s">
        <v>208</v>
      </c>
    </row>
    <row r="2269" spans="1:11" ht="36" customHeight="1">
      <c r="A2269" s="3">
        <v>2267</v>
      </c>
      <c r="B2269" s="206" t="s">
        <v>3349</v>
      </c>
      <c r="C2269" s="52" t="s">
        <v>3288</v>
      </c>
      <c r="D2269" s="6" t="s">
        <v>13</v>
      </c>
      <c r="E2269" s="196">
        <v>9787559020413</v>
      </c>
      <c r="F2269" s="200">
        <v>28</v>
      </c>
      <c r="G2269" s="197">
        <v>9.25</v>
      </c>
      <c r="H2269" s="15">
        <f t="shared" si="42"/>
        <v>3.0270270270270299</v>
      </c>
      <c r="I2269" s="198">
        <v>16</v>
      </c>
      <c r="J2269" s="207" t="s">
        <v>16</v>
      </c>
      <c r="K2269" s="198" t="s">
        <v>208</v>
      </c>
    </row>
    <row r="2270" spans="1:11" ht="36" customHeight="1">
      <c r="A2270" s="10">
        <v>2268</v>
      </c>
      <c r="B2270" s="195" t="s">
        <v>3350</v>
      </c>
      <c r="C2270" s="52" t="s">
        <v>3288</v>
      </c>
      <c r="D2270" s="6" t="s">
        <v>55</v>
      </c>
      <c r="E2270" s="196" t="s">
        <v>3351</v>
      </c>
      <c r="F2270" s="197">
        <v>38</v>
      </c>
      <c r="G2270" s="197">
        <v>10</v>
      </c>
      <c r="H2270" s="15">
        <f t="shared" si="42"/>
        <v>3.8</v>
      </c>
      <c r="I2270" s="198">
        <v>16</v>
      </c>
      <c r="J2270" s="198" t="s">
        <v>41</v>
      </c>
      <c r="K2270" s="198" t="s">
        <v>208</v>
      </c>
    </row>
    <row r="2271" spans="1:11" ht="36" customHeight="1">
      <c r="A2271" s="10">
        <v>2269</v>
      </c>
      <c r="B2271" s="195" t="s">
        <v>3352</v>
      </c>
      <c r="C2271" s="52" t="s">
        <v>3288</v>
      </c>
      <c r="D2271" s="6" t="s">
        <v>23</v>
      </c>
      <c r="E2271" s="196" t="s">
        <v>3353</v>
      </c>
      <c r="F2271" s="197">
        <v>68</v>
      </c>
      <c r="G2271" s="197">
        <v>5.25</v>
      </c>
      <c r="H2271" s="15">
        <f t="shared" si="42"/>
        <v>12.952380952381001</v>
      </c>
      <c r="I2271" s="198">
        <v>16</v>
      </c>
      <c r="J2271" s="198" t="s">
        <v>41</v>
      </c>
      <c r="K2271" s="198" t="s">
        <v>208</v>
      </c>
    </row>
    <row r="2272" spans="1:11" ht="36" customHeight="1">
      <c r="A2272" s="3">
        <v>2270</v>
      </c>
      <c r="B2272" s="195" t="s">
        <v>3354</v>
      </c>
      <c r="C2272" s="52" t="s">
        <v>3288</v>
      </c>
      <c r="D2272" s="6" t="s">
        <v>111</v>
      </c>
      <c r="E2272" s="105">
        <v>9787559068637</v>
      </c>
      <c r="F2272" s="197">
        <v>29.8</v>
      </c>
      <c r="G2272" s="197">
        <v>7.5</v>
      </c>
      <c r="H2272" s="15">
        <f t="shared" si="42"/>
        <v>3.9733333333333301</v>
      </c>
      <c r="I2272" s="198">
        <v>16</v>
      </c>
      <c r="J2272" s="198" t="s">
        <v>41</v>
      </c>
      <c r="K2272" s="184" t="s">
        <v>208</v>
      </c>
    </row>
    <row r="2273" spans="1:11" ht="36" customHeight="1">
      <c r="A2273" s="10">
        <v>2271</v>
      </c>
      <c r="B2273" s="195" t="s">
        <v>3355</v>
      </c>
      <c r="C2273" s="52" t="s">
        <v>3288</v>
      </c>
      <c r="D2273" s="6" t="s">
        <v>57</v>
      </c>
      <c r="E2273" s="196" t="s">
        <v>3356</v>
      </c>
      <c r="F2273" s="197">
        <v>29.8</v>
      </c>
      <c r="G2273" s="197">
        <v>11</v>
      </c>
      <c r="H2273" s="15">
        <f t="shared" si="42"/>
        <v>2.7090909090909099</v>
      </c>
      <c r="I2273" s="198">
        <v>16</v>
      </c>
      <c r="J2273" s="198" t="s">
        <v>41</v>
      </c>
      <c r="K2273" s="198" t="s">
        <v>208</v>
      </c>
    </row>
    <row r="2274" spans="1:11" ht="36" customHeight="1">
      <c r="A2274" s="10">
        <v>2272</v>
      </c>
      <c r="B2274" s="195" t="s">
        <v>3357</v>
      </c>
      <c r="C2274" s="52" t="s">
        <v>3288</v>
      </c>
      <c r="D2274" s="6" t="s">
        <v>96</v>
      </c>
      <c r="E2274" s="196" t="s">
        <v>3358</v>
      </c>
      <c r="F2274" s="197">
        <v>29.8</v>
      </c>
      <c r="G2274" s="197">
        <v>11</v>
      </c>
      <c r="H2274" s="15">
        <f t="shared" si="42"/>
        <v>2.7090909090909099</v>
      </c>
      <c r="I2274" s="198">
        <v>16</v>
      </c>
      <c r="J2274" s="198" t="s">
        <v>41</v>
      </c>
      <c r="K2274" s="198" t="s">
        <v>208</v>
      </c>
    </row>
    <row r="2275" spans="1:11" ht="36" customHeight="1">
      <c r="A2275" s="3">
        <v>2273</v>
      </c>
      <c r="B2275" s="195" t="s">
        <v>3359</v>
      </c>
      <c r="C2275" s="52" t="s">
        <v>3288</v>
      </c>
      <c r="D2275" s="6" t="s">
        <v>96</v>
      </c>
      <c r="E2275" s="196" t="s">
        <v>3360</v>
      </c>
      <c r="F2275" s="197">
        <v>36</v>
      </c>
      <c r="G2275" s="197">
        <v>9.5</v>
      </c>
      <c r="H2275" s="15">
        <f t="shared" si="42"/>
        <v>3.7894736842105301</v>
      </c>
      <c r="I2275" s="198">
        <v>16</v>
      </c>
      <c r="J2275" s="198" t="s">
        <v>41</v>
      </c>
      <c r="K2275" s="198" t="s">
        <v>208</v>
      </c>
    </row>
    <row r="2276" spans="1:11" ht="36" customHeight="1">
      <c r="A2276" s="10">
        <v>2274</v>
      </c>
      <c r="B2276" s="195" t="s">
        <v>3361</v>
      </c>
      <c r="C2276" s="52" t="s">
        <v>3288</v>
      </c>
      <c r="D2276" s="6" t="s">
        <v>57</v>
      </c>
      <c r="E2276" s="196" t="s">
        <v>3362</v>
      </c>
      <c r="F2276" s="197">
        <v>35</v>
      </c>
      <c r="G2276" s="197">
        <v>8.5</v>
      </c>
      <c r="H2276" s="15">
        <f t="shared" si="42"/>
        <v>4.1176470588235299</v>
      </c>
      <c r="I2276" s="198">
        <v>16</v>
      </c>
      <c r="J2276" s="198" t="s">
        <v>41</v>
      </c>
      <c r="K2276" s="198" t="s">
        <v>208</v>
      </c>
    </row>
    <row r="2277" spans="1:11" ht="36" customHeight="1">
      <c r="A2277" s="10">
        <v>2275</v>
      </c>
      <c r="B2277" s="195" t="s">
        <v>3363</v>
      </c>
      <c r="C2277" s="52" t="s">
        <v>3288</v>
      </c>
      <c r="D2277" s="6" t="s">
        <v>57</v>
      </c>
      <c r="E2277" s="196" t="s">
        <v>3364</v>
      </c>
      <c r="F2277" s="197">
        <v>35</v>
      </c>
      <c r="G2277" s="197">
        <v>8.5</v>
      </c>
      <c r="H2277" s="15">
        <f t="shared" si="42"/>
        <v>4.1176470588235299</v>
      </c>
      <c r="I2277" s="198">
        <v>16</v>
      </c>
      <c r="J2277" s="198" t="s">
        <v>41</v>
      </c>
      <c r="K2277" s="198" t="s">
        <v>208</v>
      </c>
    </row>
    <row r="2278" spans="1:11" ht="36" customHeight="1">
      <c r="A2278" s="3">
        <v>2276</v>
      </c>
      <c r="B2278" s="195" t="s">
        <v>3365</v>
      </c>
      <c r="C2278" s="52" t="s">
        <v>3288</v>
      </c>
      <c r="D2278" s="6" t="s">
        <v>290</v>
      </c>
      <c r="E2278" s="196" t="s">
        <v>3366</v>
      </c>
      <c r="F2278" s="197">
        <v>45</v>
      </c>
      <c r="G2278" s="197">
        <v>17</v>
      </c>
      <c r="H2278" s="15">
        <f t="shared" si="42"/>
        <v>2.6470588235294099</v>
      </c>
      <c r="I2278" s="198">
        <v>16</v>
      </c>
      <c r="J2278" s="198" t="s">
        <v>16</v>
      </c>
      <c r="K2278" s="198" t="s">
        <v>208</v>
      </c>
    </row>
    <row r="2279" spans="1:11" ht="36" customHeight="1">
      <c r="A2279" s="10">
        <v>2277</v>
      </c>
      <c r="B2279" s="195" t="s">
        <v>3367</v>
      </c>
      <c r="C2279" s="52" t="s">
        <v>3288</v>
      </c>
      <c r="D2279" s="6" t="s">
        <v>290</v>
      </c>
      <c r="E2279" s="196" t="s">
        <v>3368</v>
      </c>
      <c r="F2279" s="197">
        <v>45</v>
      </c>
      <c r="G2279" s="197">
        <v>16.5</v>
      </c>
      <c r="H2279" s="15">
        <f t="shared" si="42"/>
        <v>2.7272727272727302</v>
      </c>
      <c r="I2279" s="198">
        <v>16</v>
      </c>
      <c r="J2279" s="198" t="s">
        <v>16</v>
      </c>
      <c r="K2279" s="198" t="s">
        <v>208</v>
      </c>
    </row>
    <row r="2280" spans="1:11" ht="36" customHeight="1">
      <c r="A2280" s="10">
        <v>2278</v>
      </c>
      <c r="B2280" s="195" t="s">
        <v>3369</v>
      </c>
      <c r="C2280" s="52" t="s">
        <v>3288</v>
      </c>
      <c r="D2280" s="6" t="s">
        <v>290</v>
      </c>
      <c r="E2280" s="196" t="s">
        <v>3370</v>
      </c>
      <c r="F2280" s="197">
        <v>45</v>
      </c>
      <c r="G2280" s="197">
        <v>15.25</v>
      </c>
      <c r="H2280" s="15">
        <f t="shared" si="42"/>
        <v>2.9508196721311499</v>
      </c>
      <c r="I2280" s="198">
        <v>16</v>
      </c>
      <c r="J2280" s="198" t="s">
        <v>16</v>
      </c>
      <c r="K2280" s="198" t="s">
        <v>208</v>
      </c>
    </row>
    <row r="2281" spans="1:11" ht="36" customHeight="1">
      <c r="A2281" s="3">
        <v>2279</v>
      </c>
      <c r="B2281" s="195" t="s">
        <v>3371</v>
      </c>
      <c r="C2281" s="52" t="s">
        <v>3288</v>
      </c>
      <c r="D2281" s="6" t="s">
        <v>290</v>
      </c>
      <c r="E2281" s="196" t="s">
        <v>3372</v>
      </c>
      <c r="F2281" s="197">
        <v>45</v>
      </c>
      <c r="G2281" s="197">
        <v>16.75</v>
      </c>
      <c r="H2281" s="15">
        <f t="shared" si="42"/>
        <v>2.6865671641790998</v>
      </c>
      <c r="I2281" s="198">
        <v>16</v>
      </c>
      <c r="J2281" s="198" t="s">
        <v>16</v>
      </c>
      <c r="K2281" s="198" t="s">
        <v>208</v>
      </c>
    </row>
    <row r="2282" spans="1:11" ht="36" customHeight="1">
      <c r="A2282" s="10">
        <v>2280</v>
      </c>
      <c r="B2282" s="195" t="s">
        <v>3373</v>
      </c>
      <c r="C2282" s="52" t="s">
        <v>3288</v>
      </c>
      <c r="D2282" s="6" t="s">
        <v>73</v>
      </c>
      <c r="E2282" s="196" t="s">
        <v>3374</v>
      </c>
      <c r="F2282" s="197">
        <v>49.8</v>
      </c>
      <c r="G2282" s="197">
        <v>4.66</v>
      </c>
      <c r="H2282" s="15">
        <f t="shared" si="42"/>
        <v>10.686695278969999</v>
      </c>
      <c r="I2282" s="198">
        <v>12</v>
      </c>
      <c r="J2282" s="198" t="s">
        <v>41</v>
      </c>
      <c r="K2282" s="198" t="s">
        <v>208</v>
      </c>
    </row>
    <row r="2283" spans="1:11" ht="36" customHeight="1">
      <c r="A2283" s="10">
        <v>2281</v>
      </c>
      <c r="B2283" s="195" t="s">
        <v>3375</v>
      </c>
      <c r="C2283" s="52" t="s">
        <v>3288</v>
      </c>
      <c r="D2283" s="6" t="s">
        <v>30</v>
      </c>
      <c r="E2283" s="196" t="s">
        <v>3376</v>
      </c>
      <c r="F2283" s="197">
        <v>32</v>
      </c>
      <c r="G2283" s="197">
        <v>9</v>
      </c>
      <c r="H2283" s="15">
        <f t="shared" si="42"/>
        <v>3.5555555555555598</v>
      </c>
      <c r="I2283" s="198">
        <v>16</v>
      </c>
      <c r="J2283" s="198" t="s">
        <v>41</v>
      </c>
      <c r="K2283" s="198" t="s">
        <v>208</v>
      </c>
    </row>
    <row r="2284" spans="1:11" ht="36" customHeight="1">
      <c r="A2284" s="3">
        <v>2282</v>
      </c>
      <c r="B2284" s="195" t="s">
        <v>3377</v>
      </c>
      <c r="C2284" s="52" t="s">
        <v>3288</v>
      </c>
      <c r="D2284" s="6" t="s">
        <v>59</v>
      </c>
      <c r="E2284" s="196" t="s">
        <v>3378</v>
      </c>
      <c r="F2284" s="197">
        <v>69.8</v>
      </c>
      <c r="G2284" s="197">
        <v>6.33</v>
      </c>
      <c r="H2284" s="15">
        <f t="shared" si="42"/>
        <v>11.026856240126399</v>
      </c>
      <c r="I2284" s="198">
        <v>12</v>
      </c>
      <c r="J2284" s="198" t="s">
        <v>41</v>
      </c>
      <c r="K2284" s="198" t="s">
        <v>208</v>
      </c>
    </row>
    <row r="2285" spans="1:11" ht="36" customHeight="1">
      <c r="A2285" s="10">
        <v>2283</v>
      </c>
      <c r="B2285" s="195" t="s">
        <v>3379</v>
      </c>
      <c r="C2285" s="52" t="s">
        <v>3288</v>
      </c>
      <c r="D2285" s="6" t="s">
        <v>290</v>
      </c>
      <c r="E2285" s="196" t="s">
        <v>3380</v>
      </c>
      <c r="F2285" s="197">
        <v>69.8</v>
      </c>
      <c r="G2285" s="197">
        <v>5.33</v>
      </c>
      <c r="H2285" s="15">
        <f t="shared" si="42"/>
        <v>13.0956848030019</v>
      </c>
      <c r="I2285" s="198">
        <v>12</v>
      </c>
      <c r="J2285" s="198" t="s">
        <v>41</v>
      </c>
      <c r="K2285" s="198" t="s">
        <v>208</v>
      </c>
    </row>
    <row r="2286" spans="1:11" ht="36" customHeight="1">
      <c r="A2286" s="10">
        <v>2284</v>
      </c>
      <c r="B2286" s="33" t="s">
        <v>3381</v>
      </c>
      <c r="C2286" s="36" t="s">
        <v>3382</v>
      </c>
      <c r="D2286" s="6" t="s">
        <v>23</v>
      </c>
      <c r="E2286" s="71" t="s">
        <v>3383</v>
      </c>
      <c r="F2286" s="12">
        <v>16</v>
      </c>
      <c r="G2286" s="12">
        <v>7.5</v>
      </c>
      <c r="H2286" s="12">
        <f t="shared" si="42"/>
        <v>2.1333333333333302</v>
      </c>
      <c r="I2286" s="40">
        <v>32</v>
      </c>
      <c r="J2286" s="193" t="s">
        <v>16</v>
      </c>
      <c r="K2286" s="193" t="s">
        <v>182</v>
      </c>
    </row>
    <row r="2287" spans="1:11" ht="36" customHeight="1">
      <c r="A2287" s="3">
        <v>2285</v>
      </c>
      <c r="B2287" s="33" t="s">
        <v>3384</v>
      </c>
      <c r="C2287" s="36" t="s">
        <v>3382</v>
      </c>
      <c r="D2287" s="6" t="s">
        <v>67</v>
      </c>
      <c r="E2287" s="71" t="s">
        <v>3385</v>
      </c>
      <c r="F2287" s="12">
        <v>30</v>
      </c>
      <c r="G2287" s="12">
        <v>16.5</v>
      </c>
      <c r="H2287" s="12">
        <f t="shared" si="42"/>
        <v>1.8181818181818199</v>
      </c>
      <c r="I2287" s="40">
        <v>32</v>
      </c>
      <c r="J2287" s="193" t="s">
        <v>31</v>
      </c>
      <c r="K2287" s="193" t="s">
        <v>887</v>
      </c>
    </row>
    <row r="2288" spans="1:11" ht="36" customHeight="1">
      <c r="A2288" s="10">
        <v>2286</v>
      </c>
      <c r="B2288" s="33" t="s">
        <v>3386</v>
      </c>
      <c r="C2288" s="36" t="s">
        <v>3382</v>
      </c>
      <c r="D2288" s="6" t="s">
        <v>679</v>
      </c>
      <c r="E2288" s="71" t="s">
        <v>3387</v>
      </c>
      <c r="F2288" s="12">
        <v>36.799999999999997</v>
      </c>
      <c r="G2288" s="12">
        <v>12.75</v>
      </c>
      <c r="H2288" s="12">
        <f t="shared" si="42"/>
        <v>2.8862745098039202</v>
      </c>
      <c r="I2288" s="40">
        <v>32</v>
      </c>
      <c r="J2288" s="193" t="s">
        <v>31</v>
      </c>
      <c r="K2288" s="193" t="s">
        <v>3388</v>
      </c>
    </row>
    <row r="2289" spans="1:11" ht="36" customHeight="1">
      <c r="A2289" s="10">
        <v>2287</v>
      </c>
      <c r="B2289" s="33" t="s">
        <v>3389</v>
      </c>
      <c r="C2289" s="36" t="s">
        <v>3382</v>
      </c>
      <c r="D2289" s="6" t="s">
        <v>679</v>
      </c>
      <c r="E2289" s="71" t="s">
        <v>3390</v>
      </c>
      <c r="F2289" s="12">
        <v>20</v>
      </c>
      <c r="G2289" s="12">
        <v>6.5</v>
      </c>
      <c r="H2289" s="12">
        <f t="shared" si="42"/>
        <v>3.0769230769230802</v>
      </c>
      <c r="I2289" s="40">
        <v>32</v>
      </c>
      <c r="J2289" s="193" t="s">
        <v>31</v>
      </c>
      <c r="K2289" s="193" t="s">
        <v>887</v>
      </c>
    </row>
    <row r="2290" spans="1:11" ht="36" customHeight="1">
      <c r="A2290" s="3">
        <v>2288</v>
      </c>
      <c r="B2290" s="33" t="s">
        <v>3391</v>
      </c>
      <c r="C2290" s="36" t="s">
        <v>3382</v>
      </c>
      <c r="D2290" s="6" t="s">
        <v>61</v>
      </c>
      <c r="E2290" s="71" t="s">
        <v>3392</v>
      </c>
      <c r="F2290" s="12">
        <v>48</v>
      </c>
      <c r="G2290" s="12">
        <v>14.375</v>
      </c>
      <c r="H2290" s="12">
        <f t="shared" si="42"/>
        <v>3.3391304347826098</v>
      </c>
      <c r="I2290" s="40" t="s">
        <v>3393</v>
      </c>
      <c r="J2290" s="193" t="s">
        <v>31</v>
      </c>
      <c r="K2290" s="193" t="s">
        <v>3055</v>
      </c>
    </row>
    <row r="2291" spans="1:11" ht="36" customHeight="1">
      <c r="A2291" s="10">
        <v>2289</v>
      </c>
      <c r="B2291" s="33" t="s">
        <v>3394</v>
      </c>
      <c r="C2291" s="36" t="s">
        <v>3382</v>
      </c>
      <c r="D2291" s="6" t="s">
        <v>184</v>
      </c>
      <c r="E2291" s="71" t="s">
        <v>3395</v>
      </c>
      <c r="F2291" s="12">
        <v>38</v>
      </c>
      <c r="G2291" s="12">
        <v>14.75</v>
      </c>
      <c r="H2291" s="12">
        <f t="shared" si="42"/>
        <v>2.57627118644068</v>
      </c>
      <c r="I2291" s="40">
        <v>16</v>
      </c>
      <c r="J2291" s="193" t="s">
        <v>31</v>
      </c>
      <c r="K2291" s="193" t="s">
        <v>3388</v>
      </c>
    </row>
    <row r="2292" spans="1:11" ht="36" customHeight="1">
      <c r="A2292" s="10">
        <v>2290</v>
      </c>
      <c r="B2292" s="33" t="s">
        <v>3396</v>
      </c>
      <c r="C2292" s="36" t="s">
        <v>3382</v>
      </c>
      <c r="D2292" s="6" t="s">
        <v>23</v>
      </c>
      <c r="E2292" s="71" t="s">
        <v>3397</v>
      </c>
      <c r="F2292" s="12">
        <v>30</v>
      </c>
      <c r="G2292" s="12">
        <v>7.25</v>
      </c>
      <c r="H2292" s="12">
        <f t="shared" si="42"/>
        <v>4.1379310344827598</v>
      </c>
      <c r="I2292" s="40">
        <v>32</v>
      </c>
      <c r="J2292" s="193" t="s">
        <v>16</v>
      </c>
      <c r="K2292" s="193" t="s">
        <v>3388</v>
      </c>
    </row>
    <row r="2293" spans="1:11" ht="36" customHeight="1">
      <c r="A2293" s="3">
        <v>2291</v>
      </c>
      <c r="B2293" s="33" t="s">
        <v>3398</v>
      </c>
      <c r="C2293" s="36" t="s">
        <v>3382</v>
      </c>
      <c r="D2293" s="6" t="s">
        <v>118</v>
      </c>
      <c r="E2293" s="71" t="s">
        <v>3399</v>
      </c>
      <c r="F2293" s="12">
        <v>25</v>
      </c>
      <c r="G2293" s="12">
        <v>8.75</v>
      </c>
      <c r="H2293" s="12">
        <f t="shared" si="42"/>
        <v>2.8571428571428599</v>
      </c>
      <c r="I2293" s="40">
        <v>32</v>
      </c>
      <c r="J2293" s="193" t="s">
        <v>16</v>
      </c>
      <c r="K2293" s="193" t="s">
        <v>3388</v>
      </c>
    </row>
    <row r="2294" spans="1:11" ht="36" customHeight="1">
      <c r="A2294" s="10">
        <v>2292</v>
      </c>
      <c r="B2294" s="33" t="s">
        <v>3400</v>
      </c>
      <c r="C2294" s="36" t="s">
        <v>3382</v>
      </c>
      <c r="D2294" s="6" t="s">
        <v>290</v>
      </c>
      <c r="E2294" s="71" t="s">
        <v>3401</v>
      </c>
      <c r="F2294" s="12">
        <v>28</v>
      </c>
      <c r="G2294" s="12">
        <v>11.5</v>
      </c>
      <c r="H2294" s="12">
        <f t="shared" si="42"/>
        <v>2.4347826086956501</v>
      </c>
      <c r="I2294" s="40">
        <v>16</v>
      </c>
      <c r="J2294" s="193" t="s">
        <v>31</v>
      </c>
      <c r="K2294" s="193" t="s">
        <v>3055</v>
      </c>
    </row>
    <row r="2295" spans="1:11" ht="36" customHeight="1">
      <c r="A2295" s="10">
        <v>2293</v>
      </c>
      <c r="B2295" s="33" t="s">
        <v>3402</v>
      </c>
      <c r="C2295" s="36" t="s">
        <v>3382</v>
      </c>
      <c r="D2295" s="6" t="s">
        <v>192</v>
      </c>
      <c r="E2295" s="71" t="s">
        <v>3403</v>
      </c>
      <c r="F2295" s="12">
        <v>45</v>
      </c>
      <c r="G2295" s="12">
        <v>19</v>
      </c>
      <c r="H2295" s="12">
        <f t="shared" si="42"/>
        <v>2.3684210526315801</v>
      </c>
      <c r="I2295" s="40">
        <v>16</v>
      </c>
      <c r="J2295" s="193" t="s">
        <v>31</v>
      </c>
      <c r="K2295" s="193" t="s">
        <v>182</v>
      </c>
    </row>
    <row r="2296" spans="1:11" ht="36" customHeight="1">
      <c r="A2296" s="3">
        <v>2294</v>
      </c>
      <c r="B2296" s="33" t="s">
        <v>3404</v>
      </c>
      <c r="C2296" s="36" t="s">
        <v>3382</v>
      </c>
      <c r="D2296" s="6" t="s">
        <v>38</v>
      </c>
      <c r="E2296" s="71" t="s">
        <v>3405</v>
      </c>
      <c r="F2296" s="12">
        <v>25</v>
      </c>
      <c r="G2296" s="12">
        <v>7.75</v>
      </c>
      <c r="H2296" s="12">
        <f t="shared" si="42"/>
        <v>3.2258064516128999</v>
      </c>
      <c r="I2296" s="40">
        <v>16</v>
      </c>
      <c r="J2296" s="193" t="s">
        <v>31</v>
      </c>
      <c r="K2296" s="193" t="s">
        <v>3055</v>
      </c>
    </row>
    <row r="2297" spans="1:11" ht="36" customHeight="1">
      <c r="A2297" s="10">
        <v>2295</v>
      </c>
      <c r="B2297" s="33" t="s">
        <v>3406</v>
      </c>
      <c r="C2297" s="36" t="s">
        <v>3382</v>
      </c>
      <c r="D2297" s="6" t="s">
        <v>38</v>
      </c>
      <c r="E2297" s="71" t="s">
        <v>3407</v>
      </c>
      <c r="F2297" s="12">
        <v>40</v>
      </c>
      <c r="G2297" s="12">
        <v>13.5</v>
      </c>
      <c r="H2297" s="12">
        <f t="shared" si="42"/>
        <v>2.9629629629629601</v>
      </c>
      <c r="I2297" s="40">
        <v>16</v>
      </c>
      <c r="J2297" s="193" t="s">
        <v>31</v>
      </c>
      <c r="K2297" s="193" t="s">
        <v>3055</v>
      </c>
    </row>
    <row r="2298" spans="1:11" ht="36" customHeight="1">
      <c r="A2298" s="10">
        <v>2296</v>
      </c>
      <c r="B2298" s="33" t="s">
        <v>3408</v>
      </c>
      <c r="C2298" s="36" t="s">
        <v>3382</v>
      </c>
      <c r="D2298" s="6" t="s">
        <v>38</v>
      </c>
      <c r="E2298" s="71" t="s">
        <v>3409</v>
      </c>
      <c r="F2298" s="12">
        <v>40</v>
      </c>
      <c r="G2298" s="12">
        <v>13.5</v>
      </c>
      <c r="H2298" s="12">
        <f t="shared" si="42"/>
        <v>2.9629629629629601</v>
      </c>
      <c r="I2298" s="40">
        <v>16</v>
      </c>
      <c r="J2298" s="193" t="s">
        <v>31</v>
      </c>
      <c r="K2298" s="193" t="s">
        <v>3055</v>
      </c>
    </row>
    <row r="2299" spans="1:11" ht="36" customHeight="1">
      <c r="A2299" s="3">
        <v>2297</v>
      </c>
      <c r="B2299" s="33" t="s">
        <v>3410</v>
      </c>
      <c r="C2299" s="36" t="s">
        <v>3382</v>
      </c>
      <c r="D2299" s="6" t="s">
        <v>92</v>
      </c>
      <c r="E2299" s="71" t="s">
        <v>3411</v>
      </c>
      <c r="F2299" s="12">
        <v>45</v>
      </c>
      <c r="G2299" s="12">
        <v>15.5</v>
      </c>
      <c r="H2299" s="12">
        <f t="shared" si="42"/>
        <v>2.9032258064516099</v>
      </c>
      <c r="I2299" s="40">
        <v>16</v>
      </c>
      <c r="J2299" s="193" t="s">
        <v>31</v>
      </c>
      <c r="K2299" s="193" t="s">
        <v>3055</v>
      </c>
    </row>
    <row r="2300" spans="1:11" ht="36" customHeight="1">
      <c r="A2300" s="10">
        <v>2298</v>
      </c>
      <c r="B2300" s="33" t="s">
        <v>3412</v>
      </c>
      <c r="C2300" s="36" t="s">
        <v>3382</v>
      </c>
      <c r="D2300" s="6" t="s">
        <v>92</v>
      </c>
      <c r="E2300" s="71" t="s">
        <v>3413</v>
      </c>
      <c r="F2300" s="12">
        <v>40</v>
      </c>
      <c r="G2300" s="12">
        <v>14.25</v>
      </c>
      <c r="H2300" s="12">
        <f t="shared" si="42"/>
        <v>2.8070175438596499</v>
      </c>
      <c r="I2300" s="40">
        <v>16</v>
      </c>
      <c r="J2300" s="193" t="s">
        <v>31</v>
      </c>
      <c r="K2300" s="193" t="s">
        <v>3055</v>
      </c>
    </row>
    <row r="2301" spans="1:11" ht="36" customHeight="1">
      <c r="A2301" s="10">
        <v>2299</v>
      </c>
      <c r="B2301" s="33" t="s">
        <v>3414</v>
      </c>
      <c r="C2301" s="36" t="s">
        <v>3382</v>
      </c>
      <c r="D2301" s="6" t="s">
        <v>38</v>
      </c>
      <c r="E2301" s="71" t="s">
        <v>3415</v>
      </c>
      <c r="F2301" s="12">
        <v>45</v>
      </c>
      <c r="G2301" s="12">
        <v>16.25</v>
      </c>
      <c r="H2301" s="12">
        <f t="shared" ref="H2301:H2350" si="43">F2301/G2301</f>
        <v>2.7692307692307701</v>
      </c>
      <c r="I2301" s="40">
        <v>16</v>
      </c>
      <c r="J2301" s="193" t="s">
        <v>31</v>
      </c>
      <c r="K2301" s="193" t="s">
        <v>3055</v>
      </c>
    </row>
    <row r="2302" spans="1:11" ht="36" customHeight="1">
      <c r="A2302" s="3">
        <v>2300</v>
      </c>
      <c r="B2302" s="33" t="s">
        <v>3416</v>
      </c>
      <c r="C2302" s="36" t="s">
        <v>3382</v>
      </c>
      <c r="D2302" s="6" t="s">
        <v>19</v>
      </c>
      <c r="E2302" s="71" t="s">
        <v>3417</v>
      </c>
      <c r="F2302" s="12">
        <v>40</v>
      </c>
      <c r="G2302" s="12">
        <v>13.5</v>
      </c>
      <c r="H2302" s="12">
        <f t="shared" si="43"/>
        <v>2.9629629629629601</v>
      </c>
      <c r="I2302" s="40">
        <v>16</v>
      </c>
      <c r="J2302" s="193" t="s">
        <v>31</v>
      </c>
      <c r="K2302" s="193" t="s">
        <v>3055</v>
      </c>
    </row>
    <row r="2303" spans="1:11" ht="36" customHeight="1">
      <c r="A2303" s="10">
        <v>2301</v>
      </c>
      <c r="B2303" s="33" t="s">
        <v>3418</v>
      </c>
      <c r="C2303" s="36" t="s">
        <v>3382</v>
      </c>
      <c r="D2303" s="6" t="s">
        <v>30</v>
      </c>
      <c r="E2303" s="71" t="s">
        <v>3419</v>
      </c>
      <c r="F2303" s="12">
        <v>48</v>
      </c>
      <c r="G2303" s="12">
        <v>15.5</v>
      </c>
      <c r="H2303" s="12">
        <f t="shared" si="43"/>
        <v>3.0967741935483901</v>
      </c>
      <c r="I2303" s="40">
        <v>16</v>
      </c>
      <c r="J2303" s="193" t="s">
        <v>31</v>
      </c>
      <c r="K2303" s="193" t="s">
        <v>671</v>
      </c>
    </row>
    <row r="2304" spans="1:11" ht="36" customHeight="1">
      <c r="A2304" s="10">
        <v>2302</v>
      </c>
      <c r="B2304" s="33" t="s">
        <v>3420</v>
      </c>
      <c r="C2304" s="36" t="s">
        <v>3382</v>
      </c>
      <c r="D2304" s="6" t="s">
        <v>30</v>
      </c>
      <c r="E2304" s="71" t="s">
        <v>3421</v>
      </c>
      <c r="F2304" s="12">
        <v>48</v>
      </c>
      <c r="G2304" s="12">
        <v>13.5</v>
      </c>
      <c r="H2304" s="12">
        <f t="shared" si="43"/>
        <v>3.5555555555555598</v>
      </c>
      <c r="I2304" s="40">
        <v>16</v>
      </c>
      <c r="J2304" s="193" t="s">
        <v>31</v>
      </c>
      <c r="K2304" s="193" t="s">
        <v>671</v>
      </c>
    </row>
    <row r="2305" spans="1:11" ht="36" customHeight="1">
      <c r="A2305" s="3">
        <v>2303</v>
      </c>
      <c r="B2305" s="33" t="s">
        <v>3422</v>
      </c>
      <c r="C2305" s="36" t="s">
        <v>3382</v>
      </c>
      <c r="D2305" s="6" t="s">
        <v>30</v>
      </c>
      <c r="E2305" s="71" t="s">
        <v>3423</v>
      </c>
      <c r="F2305" s="12">
        <v>48</v>
      </c>
      <c r="G2305" s="12">
        <v>14.25</v>
      </c>
      <c r="H2305" s="12">
        <f t="shared" si="43"/>
        <v>3.3684210526315801</v>
      </c>
      <c r="I2305" s="40">
        <v>16</v>
      </c>
      <c r="J2305" s="193" t="s">
        <v>31</v>
      </c>
      <c r="K2305" s="193" t="s">
        <v>671</v>
      </c>
    </row>
    <row r="2306" spans="1:11" ht="36" customHeight="1">
      <c r="A2306" s="10">
        <v>2304</v>
      </c>
      <c r="B2306" s="33" t="s">
        <v>3424</v>
      </c>
      <c r="C2306" s="36" t="s">
        <v>3382</v>
      </c>
      <c r="D2306" s="6" t="s">
        <v>192</v>
      </c>
      <c r="E2306" s="71" t="s">
        <v>3425</v>
      </c>
      <c r="F2306" s="12">
        <v>48</v>
      </c>
      <c r="G2306" s="12">
        <v>14.75</v>
      </c>
      <c r="H2306" s="12">
        <f t="shared" si="43"/>
        <v>3.2542372881355899</v>
      </c>
      <c r="I2306" s="40">
        <v>16</v>
      </c>
      <c r="J2306" s="193" t="s">
        <v>31</v>
      </c>
      <c r="K2306" s="193" t="s">
        <v>671</v>
      </c>
    </row>
    <row r="2307" spans="1:11" ht="36" customHeight="1">
      <c r="A2307" s="10">
        <v>2305</v>
      </c>
      <c r="B2307" s="33" t="s">
        <v>3426</v>
      </c>
      <c r="C2307" s="36" t="s">
        <v>3382</v>
      </c>
      <c r="D2307" s="6" t="s">
        <v>19</v>
      </c>
      <c r="E2307" s="71" t="s">
        <v>3427</v>
      </c>
      <c r="F2307" s="12">
        <v>48</v>
      </c>
      <c r="G2307" s="12">
        <v>13.75</v>
      </c>
      <c r="H2307" s="12">
        <f t="shared" si="43"/>
        <v>3.4909090909090899</v>
      </c>
      <c r="I2307" s="40">
        <v>16</v>
      </c>
      <c r="J2307" s="193" t="s">
        <v>31</v>
      </c>
      <c r="K2307" s="193" t="s">
        <v>671</v>
      </c>
    </row>
    <row r="2308" spans="1:11" ht="36" customHeight="1">
      <c r="A2308" s="3">
        <v>2306</v>
      </c>
      <c r="B2308" s="33" t="s">
        <v>3428</v>
      </c>
      <c r="C2308" s="36" t="s">
        <v>3382</v>
      </c>
      <c r="D2308" s="6" t="s">
        <v>111</v>
      </c>
      <c r="E2308" s="71" t="s">
        <v>3429</v>
      </c>
      <c r="F2308" s="12">
        <v>38</v>
      </c>
      <c r="G2308" s="12">
        <v>18.25</v>
      </c>
      <c r="H2308" s="12">
        <f t="shared" si="43"/>
        <v>2.0821917808219199</v>
      </c>
      <c r="I2308" s="40">
        <v>16</v>
      </c>
      <c r="J2308" s="193" t="s">
        <v>31</v>
      </c>
      <c r="K2308" s="193" t="s">
        <v>671</v>
      </c>
    </row>
    <row r="2309" spans="1:11" ht="36" customHeight="1">
      <c r="A2309" s="10">
        <v>2307</v>
      </c>
      <c r="B2309" s="33" t="s">
        <v>3430</v>
      </c>
      <c r="C2309" s="36" t="s">
        <v>3382</v>
      </c>
      <c r="D2309" s="6" t="s">
        <v>423</v>
      </c>
      <c r="E2309" s="71" t="s">
        <v>3431</v>
      </c>
      <c r="F2309" s="12">
        <v>35</v>
      </c>
      <c r="G2309" s="12">
        <v>13.75</v>
      </c>
      <c r="H2309" s="12">
        <f t="shared" si="43"/>
        <v>2.5454545454545499</v>
      </c>
      <c r="I2309" s="40">
        <v>16</v>
      </c>
      <c r="J2309" s="193" t="s">
        <v>31</v>
      </c>
      <c r="K2309" s="193" t="s">
        <v>671</v>
      </c>
    </row>
    <row r="2310" spans="1:11" ht="36" customHeight="1">
      <c r="A2310" s="10">
        <v>2308</v>
      </c>
      <c r="B2310" s="33" t="s">
        <v>3432</v>
      </c>
      <c r="C2310" s="36" t="s">
        <v>3382</v>
      </c>
      <c r="D2310" s="6" t="s">
        <v>73</v>
      </c>
      <c r="E2310" s="71" t="s">
        <v>3433</v>
      </c>
      <c r="F2310" s="12">
        <v>48</v>
      </c>
      <c r="G2310" s="12">
        <v>15.75</v>
      </c>
      <c r="H2310" s="12">
        <f t="shared" si="43"/>
        <v>3.0476190476190501</v>
      </c>
      <c r="I2310" s="40">
        <v>16</v>
      </c>
      <c r="J2310" s="193" t="s">
        <v>31</v>
      </c>
      <c r="K2310" s="193" t="s">
        <v>671</v>
      </c>
    </row>
    <row r="2311" spans="1:11" ht="36" customHeight="1">
      <c r="A2311" s="3">
        <v>2309</v>
      </c>
      <c r="B2311" s="33" t="s">
        <v>3434</v>
      </c>
      <c r="C2311" s="36" t="s">
        <v>3382</v>
      </c>
      <c r="D2311" s="6" t="s">
        <v>53</v>
      </c>
      <c r="E2311" s="71" t="s">
        <v>3435</v>
      </c>
      <c r="F2311" s="12">
        <v>60</v>
      </c>
      <c r="G2311" s="12">
        <v>24.75</v>
      </c>
      <c r="H2311" s="12">
        <f t="shared" si="43"/>
        <v>2.4242424242424199</v>
      </c>
      <c r="I2311" s="40">
        <v>16</v>
      </c>
      <c r="J2311" s="193" t="s">
        <v>31</v>
      </c>
      <c r="K2311" s="193" t="s">
        <v>671</v>
      </c>
    </row>
    <row r="2312" spans="1:11" ht="36" customHeight="1">
      <c r="A2312" s="10">
        <v>2310</v>
      </c>
      <c r="B2312" s="33" t="s">
        <v>3436</v>
      </c>
      <c r="C2312" s="36" t="s">
        <v>3382</v>
      </c>
      <c r="D2312" s="6" t="s">
        <v>423</v>
      </c>
      <c r="E2312" s="71" t="s">
        <v>3437</v>
      </c>
      <c r="F2312" s="12">
        <v>36</v>
      </c>
      <c r="G2312" s="12">
        <v>12.25</v>
      </c>
      <c r="H2312" s="12">
        <f t="shared" si="43"/>
        <v>2.93877551020408</v>
      </c>
      <c r="I2312" s="40">
        <v>16</v>
      </c>
      <c r="J2312" s="193" t="s">
        <v>31</v>
      </c>
      <c r="K2312" s="193" t="s">
        <v>671</v>
      </c>
    </row>
    <row r="2313" spans="1:11" ht="36" customHeight="1">
      <c r="A2313" s="10">
        <v>2311</v>
      </c>
      <c r="B2313" s="33" t="s">
        <v>3438</v>
      </c>
      <c r="C2313" s="36" t="s">
        <v>3382</v>
      </c>
      <c r="D2313" s="6" t="s">
        <v>423</v>
      </c>
      <c r="E2313" s="71" t="s">
        <v>3439</v>
      </c>
      <c r="F2313" s="12">
        <v>65</v>
      </c>
      <c r="G2313" s="12">
        <v>24.25</v>
      </c>
      <c r="H2313" s="12">
        <f t="shared" si="43"/>
        <v>2.68041237113402</v>
      </c>
      <c r="I2313" s="40">
        <v>16</v>
      </c>
      <c r="J2313" s="193" t="s">
        <v>31</v>
      </c>
      <c r="K2313" s="193" t="s">
        <v>671</v>
      </c>
    </row>
    <row r="2314" spans="1:11" ht="36" customHeight="1">
      <c r="A2314" s="3">
        <v>2312</v>
      </c>
      <c r="B2314" s="4" t="s">
        <v>3440</v>
      </c>
      <c r="C2314" s="46" t="s">
        <v>3441</v>
      </c>
      <c r="D2314" s="6" t="s">
        <v>92</v>
      </c>
      <c r="E2314" s="47">
        <v>9787571505158</v>
      </c>
      <c r="F2314" s="18">
        <v>32</v>
      </c>
      <c r="G2314" s="18">
        <v>12.5</v>
      </c>
      <c r="H2314" s="8">
        <f t="shared" si="43"/>
        <v>2.56</v>
      </c>
      <c r="I2314" s="9" t="s">
        <v>15</v>
      </c>
      <c r="J2314" s="10" t="s">
        <v>31</v>
      </c>
      <c r="K2314" s="9" t="s">
        <v>17</v>
      </c>
    </row>
    <row r="2315" spans="1:11" ht="36" customHeight="1">
      <c r="A2315" s="10">
        <v>2313</v>
      </c>
      <c r="B2315" s="4" t="s">
        <v>3442</v>
      </c>
      <c r="C2315" s="46" t="s">
        <v>3441</v>
      </c>
      <c r="D2315" s="6" t="s">
        <v>98</v>
      </c>
      <c r="E2315" s="47">
        <v>9787571508678</v>
      </c>
      <c r="F2315" s="18">
        <v>30</v>
      </c>
      <c r="G2315" s="18">
        <v>7.5</v>
      </c>
      <c r="H2315" s="8">
        <f t="shared" si="43"/>
        <v>4</v>
      </c>
      <c r="I2315" s="9" t="s">
        <v>874</v>
      </c>
      <c r="J2315" s="10" t="s">
        <v>31</v>
      </c>
      <c r="K2315" s="10" t="s">
        <v>17</v>
      </c>
    </row>
    <row r="2316" spans="1:11" ht="36" customHeight="1">
      <c r="A2316" s="10">
        <v>2314</v>
      </c>
      <c r="B2316" s="4" t="s">
        <v>3443</v>
      </c>
      <c r="C2316" s="46" t="s">
        <v>3441</v>
      </c>
      <c r="D2316" s="6" t="s">
        <v>98</v>
      </c>
      <c r="E2316" s="47">
        <v>9787571508692</v>
      </c>
      <c r="F2316" s="18">
        <v>32</v>
      </c>
      <c r="G2316" s="18">
        <v>8</v>
      </c>
      <c r="H2316" s="8">
        <f t="shared" si="43"/>
        <v>4</v>
      </c>
      <c r="I2316" s="9" t="s">
        <v>874</v>
      </c>
      <c r="J2316" s="10" t="s">
        <v>31</v>
      </c>
      <c r="K2316" s="10" t="s">
        <v>17</v>
      </c>
    </row>
    <row r="2317" spans="1:11" ht="36" customHeight="1">
      <c r="A2317" s="3">
        <v>2315</v>
      </c>
      <c r="B2317" s="4" t="s">
        <v>3444</v>
      </c>
      <c r="C2317" s="46" t="s">
        <v>3441</v>
      </c>
      <c r="D2317" s="6" t="s">
        <v>98</v>
      </c>
      <c r="E2317" s="47">
        <v>9787571508708</v>
      </c>
      <c r="F2317" s="18">
        <v>28</v>
      </c>
      <c r="G2317" s="18">
        <v>6.25</v>
      </c>
      <c r="H2317" s="8">
        <f t="shared" si="43"/>
        <v>4.4800000000000004</v>
      </c>
      <c r="I2317" s="9" t="s">
        <v>874</v>
      </c>
      <c r="J2317" s="10" t="s">
        <v>31</v>
      </c>
      <c r="K2317" s="10" t="s">
        <v>17</v>
      </c>
    </row>
    <row r="2318" spans="1:11" ht="36" customHeight="1">
      <c r="A2318" s="10">
        <v>2316</v>
      </c>
      <c r="B2318" s="4" t="s">
        <v>3445</v>
      </c>
      <c r="C2318" s="46" t="s">
        <v>3441</v>
      </c>
      <c r="D2318" s="6" t="s">
        <v>55</v>
      </c>
      <c r="E2318" s="47">
        <v>9787571508296</v>
      </c>
      <c r="F2318" s="18">
        <v>38</v>
      </c>
      <c r="G2318" s="18">
        <v>9.75</v>
      </c>
      <c r="H2318" s="8">
        <f t="shared" si="43"/>
        <v>3.8974358974359</v>
      </c>
      <c r="I2318" s="9" t="s">
        <v>874</v>
      </c>
      <c r="J2318" s="10" t="s">
        <v>31</v>
      </c>
      <c r="K2318" s="10" t="s">
        <v>17</v>
      </c>
    </row>
    <row r="2319" spans="1:11" ht="36" customHeight="1">
      <c r="A2319" s="10">
        <v>2317</v>
      </c>
      <c r="B2319" s="4" t="s">
        <v>3446</v>
      </c>
      <c r="C2319" s="46" t="s">
        <v>3441</v>
      </c>
      <c r="D2319" s="6" t="s">
        <v>55</v>
      </c>
      <c r="E2319" s="47">
        <v>9787571510558</v>
      </c>
      <c r="F2319" s="18">
        <v>32</v>
      </c>
      <c r="G2319" s="18">
        <v>12.75</v>
      </c>
      <c r="H2319" s="8">
        <f t="shared" si="43"/>
        <v>2.5098039215686301</v>
      </c>
      <c r="I2319" s="9" t="s">
        <v>15</v>
      </c>
      <c r="J2319" s="10" t="s">
        <v>31</v>
      </c>
      <c r="K2319" s="10" t="s">
        <v>17</v>
      </c>
    </row>
    <row r="2320" spans="1:11" ht="36" customHeight="1">
      <c r="A2320" s="3">
        <v>2318</v>
      </c>
      <c r="B2320" s="4" t="s">
        <v>3447</v>
      </c>
      <c r="C2320" s="46" t="s">
        <v>3441</v>
      </c>
      <c r="D2320" s="6" t="s">
        <v>55</v>
      </c>
      <c r="E2320" s="47">
        <v>9787571510572</v>
      </c>
      <c r="F2320" s="18">
        <v>30</v>
      </c>
      <c r="G2320" s="18">
        <v>12.5</v>
      </c>
      <c r="H2320" s="8">
        <f t="shared" si="43"/>
        <v>2.4</v>
      </c>
      <c r="I2320" s="9" t="s">
        <v>15</v>
      </c>
      <c r="J2320" s="10" t="s">
        <v>31</v>
      </c>
      <c r="K2320" s="10" t="s">
        <v>17</v>
      </c>
    </row>
    <row r="2321" spans="1:11" ht="36" customHeight="1">
      <c r="A2321" s="10">
        <v>2319</v>
      </c>
      <c r="B2321" s="4" t="s">
        <v>3448</v>
      </c>
      <c r="C2321" s="46" t="s">
        <v>3441</v>
      </c>
      <c r="D2321" s="6" t="s">
        <v>55</v>
      </c>
      <c r="E2321" s="47">
        <v>9787571510541</v>
      </c>
      <c r="F2321" s="18">
        <v>33</v>
      </c>
      <c r="G2321" s="18">
        <v>13.5</v>
      </c>
      <c r="H2321" s="8">
        <f t="shared" si="43"/>
        <v>2.4444444444444402</v>
      </c>
      <c r="I2321" s="9" t="s">
        <v>15</v>
      </c>
      <c r="J2321" s="10" t="s">
        <v>31</v>
      </c>
      <c r="K2321" s="10" t="s">
        <v>17</v>
      </c>
    </row>
    <row r="2322" spans="1:11" ht="36" customHeight="1">
      <c r="A2322" s="10">
        <v>2320</v>
      </c>
      <c r="B2322" s="4" t="s">
        <v>3449</v>
      </c>
      <c r="C2322" s="46" t="s">
        <v>3441</v>
      </c>
      <c r="D2322" s="6" t="s">
        <v>55</v>
      </c>
      <c r="E2322" s="47">
        <v>9787571510565</v>
      </c>
      <c r="F2322" s="18">
        <v>30</v>
      </c>
      <c r="G2322" s="18">
        <v>12.25</v>
      </c>
      <c r="H2322" s="8">
        <f t="shared" si="43"/>
        <v>2.4489795918367299</v>
      </c>
      <c r="I2322" s="9" t="s">
        <v>15</v>
      </c>
      <c r="J2322" s="10" t="s">
        <v>31</v>
      </c>
      <c r="K2322" s="10" t="s">
        <v>17</v>
      </c>
    </row>
    <row r="2323" spans="1:11" ht="36" customHeight="1">
      <c r="A2323" s="3">
        <v>2321</v>
      </c>
      <c r="B2323" s="4" t="s">
        <v>3450</v>
      </c>
      <c r="C2323" s="46" t="s">
        <v>3441</v>
      </c>
      <c r="D2323" s="6" t="s">
        <v>55</v>
      </c>
      <c r="E2323" s="225" t="s">
        <v>3451</v>
      </c>
      <c r="F2323" s="18">
        <v>30</v>
      </c>
      <c r="G2323" s="18">
        <v>5.75</v>
      </c>
      <c r="H2323" s="8">
        <f t="shared" si="43"/>
        <v>5.2173913043478297</v>
      </c>
      <c r="I2323" s="9" t="s">
        <v>874</v>
      </c>
      <c r="J2323" s="10" t="s">
        <v>31</v>
      </c>
      <c r="K2323" s="10" t="s">
        <v>17</v>
      </c>
    </row>
    <row r="2324" spans="1:11" ht="36" customHeight="1">
      <c r="A2324" s="10">
        <v>2322</v>
      </c>
      <c r="B2324" s="4" t="s">
        <v>3452</v>
      </c>
      <c r="C2324" s="46" t="s">
        <v>3441</v>
      </c>
      <c r="D2324" s="6" t="s">
        <v>55</v>
      </c>
      <c r="E2324" s="225" t="s">
        <v>3453</v>
      </c>
      <c r="F2324" s="18">
        <v>118</v>
      </c>
      <c r="G2324" s="18">
        <v>5.5</v>
      </c>
      <c r="H2324" s="8">
        <f t="shared" si="43"/>
        <v>21.454545454545499</v>
      </c>
      <c r="I2324" s="9" t="s">
        <v>1617</v>
      </c>
      <c r="J2324" s="10" t="s">
        <v>31</v>
      </c>
      <c r="K2324" s="10" t="s">
        <v>17</v>
      </c>
    </row>
    <row r="2325" spans="1:11" ht="36" customHeight="1">
      <c r="A2325" s="10">
        <v>2323</v>
      </c>
      <c r="B2325" s="4" t="s">
        <v>3454</v>
      </c>
      <c r="C2325" s="46" t="s">
        <v>3441</v>
      </c>
      <c r="D2325" s="6" t="s">
        <v>19</v>
      </c>
      <c r="E2325" s="47">
        <v>9787571507411</v>
      </c>
      <c r="F2325" s="18">
        <v>36</v>
      </c>
      <c r="G2325" s="18">
        <v>7.25</v>
      </c>
      <c r="H2325" s="8">
        <f t="shared" si="43"/>
        <v>4.9655172413793096</v>
      </c>
      <c r="I2325" s="208" t="s">
        <v>874</v>
      </c>
      <c r="J2325" s="10" t="s">
        <v>31</v>
      </c>
      <c r="K2325" s="10" t="s">
        <v>17</v>
      </c>
    </row>
    <row r="2326" spans="1:11" ht="36" customHeight="1">
      <c r="A2326" s="3">
        <v>2324</v>
      </c>
      <c r="B2326" s="4" t="s">
        <v>3455</v>
      </c>
      <c r="C2326" s="46" t="s">
        <v>3441</v>
      </c>
      <c r="D2326" s="6" t="s">
        <v>184</v>
      </c>
      <c r="E2326" s="47">
        <v>9787571508968</v>
      </c>
      <c r="F2326" s="18">
        <v>28</v>
      </c>
      <c r="G2326" s="18">
        <v>5.25</v>
      </c>
      <c r="H2326" s="8">
        <f t="shared" si="43"/>
        <v>5.3333333333333304</v>
      </c>
      <c r="I2326" s="208" t="s">
        <v>874</v>
      </c>
      <c r="J2326" s="10" t="s">
        <v>31</v>
      </c>
      <c r="K2326" s="10" t="s">
        <v>17</v>
      </c>
    </row>
    <row r="2327" spans="1:11" ht="36" customHeight="1">
      <c r="A2327" s="10">
        <v>2325</v>
      </c>
      <c r="B2327" s="4" t="s">
        <v>3456</v>
      </c>
      <c r="C2327" s="46" t="s">
        <v>3441</v>
      </c>
      <c r="D2327" s="6" t="s">
        <v>19</v>
      </c>
      <c r="E2327" s="47">
        <v>9787571509422</v>
      </c>
      <c r="F2327" s="18">
        <v>38</v>
      </c>
      <c r="G2327" s="18">
        <v>8.5</v>
      </c>
      <c r="H2327" s="8">
        <f t="shared" si="43"/>
        <v>4.4705882352941204</v>
      </c>
      <c r="I2327" s="208" t="s">
        <v>874</v>
      </c>
      <c r="J2327" s="10" t="s">
        <v>31</v>
      </c>
      <c r="K2327" s="10" t="s">
        <v>17</v>
      </c>
    </row>
    <row r="2328" spans="1:11" ht="36" customHeight="1">
      <c r="A2328" s="10">
        <v>2326</v>
      </c>
      <c r="B2328" s="4" t="s">
        <v>3457</v>
      </c>
      <c r="C2328" s="46" t="s">
        <v>3441</v>
      </c>
      <c r="D2328" s="6" t="s">
        <v>98</v>
      </c>
      <c r="E2328" s="47" t="s">
        <v>3458</v>
      </c>
      <c r="F2328" s="18">
        <v>39</v>
      </c>
      <c r="G2328" s="18">
        <v>9.75</v>
      </c>
      <c r="H2328" s="8">
        <f t="shared" si="43"/>
        <v>4</v>
      </c>
      <c r="I2328" s="9" t="s">
        <v>874</v>
      </c>
      <c r="J2328" s="10" t="s">
        <v>31</v>
      </c>
      <c r="K2328" s="10" t="s">
        <v>17</v>
      </c>
    </row>
    <row r="2329" spans="1:11" ht="36" customHeight="1">
      <c r="A2329" s="3">
        <v>2327</v>
      </c>
      <c r="B2329" s="4" t="s">
        <v>3459</v>
      </c>
      <c r="C2329" s="46" t="s">
        <v>3441</v>
      </c>
      <c r="D2329" s="6" t="s">
        <v>98</v>
      </c>
      <c r="E2329" s="47" t="s">
        <v>3460</v>
      </c>
      <c r="F2329" s="18">
        <v>36</v>
      </c>
      <c r="G2329" s="18">
        <v>6</v>
      </c>
      <c r="H2329" s="8">
        <f t="shared" si="43"/>
        <v>6</v>
      </c>
      <c r="I2329" s="9" t="s">
        <v>874</v>
      </c>
      <c r="J2329" s="10" t="s">
        <v>31</v>
      </c>
      <c r="K2329" s="10" t="s">
        <v>17</v>
      </c>
    </row>
    <row r="2330" spans="1:11" ht="36" customHeight="1">
      <c r="A2330" s="10">
        <v>2328</v>
      </c>
      <c r="B2330" s="4" t="s">
        <v>3461</v>
      </c>
      <c r="C2330" s="46" t="s">
        <v>3441</v>
      </c>
      <c r="D2330" s="6" t="s">
        <v>98</v>
      </c>
      <c r="E2330" s="47" t="s">
        <v>3462</v>
      </c>
      <c r="F2330" s="18">
        <v>36</v>
      </c>
      <c r="G2330" s="18">
        <v>6</v>
      </c>
      <c r="H2330" s="8">
        <f t="shared" si="43"/>
        <v>6</v>
      </c>
      <c r="I2330" s="9" t="s">
        <v>874</v>
      </c>
      <c r="J2330" s="10" t="s">
        <v>31</v>
      </c>
      <c r="K2330" s="10" t="s">
        <v>17</v>
      </c>
    </row>
    <row r="2331" spans="1:11" ht="36" customHeight="1">
      <c r="A2331" s="10">
        <v>2329</v>
      </c>
      <c r="B2331" s="4" t="s">
        <v>3463</v>
      </c>
      <c r="C2331" s="46" t="s">
        <v>3441</v>
      </c>
      <c r="D2331" s="6" t="s">
        <v>98</v>
      </c>
      <c r="E2331" s="47" t="s">
        <v>3464</v>
      </c>
      <c r="F2331" s="18">
        <v>32</v>
      </c>
      <c r="G2331" s="18">
        <v>6.75</v>
      </c>
      <c r="H2331" s="8">
        <f t="shared" si="43"/>
        <v>4.7407407407407396</v>
      </c>
      <c r="I2331" s="9" t="s">
        <v>874</v>
      </c>
      <c r="J2331" s="10" t="s">
        <v>31</v>
      </c>
      <c r="K2331" s="10" t="s">
        <v>17</v>
      </c>
    </row>
    <row r="2332" spans="1:11" ht="36" customHeight="1">
      <c r="A2332" s="3">
        <v>2330</v>
      </c>
      <c r="B2332" s="4" t="s">
        <v>3465</v>
      </c>
      <c r="C2332" s="46" t="s">
        <v>3441</v>
      </c>
      <c r="D2332" s="6" t="s">
        <v>30</v>
      </c>
      <c r="E2332" s="47">
        <v>9787571508531</v>
      </c>
      <c r="F2332" s="18">
        <v>36</v>
      </c>
      <c r="G2332" s="18">
        <v>8.25</v>
      </c>
      <c r="H2332" s="8">
        <f t="shared" si="43"/>
        <v>4.3636363636363598</v>
      </c>
      <c r="I2332" s="9" t="s">
        <v>874</v>
      </c>
      <c r="J2332" s="10" t="s">
        <v>31</v>
      </c>
      <c r="K2332" s="10" t="s">
        <v>17</v>
      </c>
    </row>
    <row r="2333" spans="1:11" ht="36" customHeight="1">
      <c r="A2333" s="10">
        <v>2331</v>
      </c>
      <c r="B2333" s="4" t="s">
        <v>3466</v>
      </c>
      <c r="C2333" s="46" t="s">
        <v>3441</v>
      </c>
      <c r="D2333" s="6" t="s">
        <v>98</v>
      </c>
      <c r="E2333" s="47" t="s">
        <v>3467</v>
      </c>
      <c r="F2333" s="18">
        <v>32</v>
      </c>
      <c r="G2333" s="18">
        <v>6.5</v>
      </c>
      <c r="H2333" s="8">
        <f t="shared" si="43"/>
        <v>4.9230769230769198</v>
      </c>
      <c r="I2333" s="9" t="s">
        <v>874</v>
      </c>
      <c r="J2333" s="10" t="s">
        <v>31</v>
      </c>
      <c r="K2333" s="10" t="s">
        <v>17</v>
      </c>
    </row>
    <row r="2334" spans="1:11" ht="36" customHeight="1">
      <c r="A2334" s="10">
        <v>2332</v>
      </c>
      <c r="B2334" s="4" t="s">
        <v>3468</v>
      </c>
      <c r="C2334" s="46" t="s">
        <v>3441</v>
      </c>
      <c r="D2334" s="6" t="s">
        <v>98</v>
      </c>
      <c r="E2334" s="47" t="s">
        <v>3469</v>
      </c>
      <c r="F2334" s="18">
        <v>30</v>
      </c>
      <c r="G2334" s="18">
        <v>6.25</v>
      </c>
      <c r="H2334" s="8">
        <f t="shared" si="43"/>
        <v>4.8</v>
      </c>
      <c r="I2334" s="9" t="s">
        <v>874</v>
      </c>
      <c r="J2334" s="10" t="s">
        <v>31</v>
      </c>
      <c r="K2334" s="10" t="s">
        <v>17</v>
      </c>
    </row>
    <row r="2335" spans="1:11" ht="36" customHeight="1">
      <c r="A2335" s="3">
        <v>2333</v>
      </c>
      <c r="B2335" s="4" t="s">
        <v>3470</v>
      </c>
      <c r="C2335" s="46" t="s">
        <v>3441</v>
      </c>
      <c r="D2335" s="6" t="s">
        <v>92</v>
      </c>
      <c r="E2335" s="47" t="s">
        <v>3471</v>
      </c>
      <c r="F2335" s="18">
        <v>35</v>
      </c>
      <c r="G2335" s="18">
        <v>8</v>
      </c>
      <c r="H2335" s="8">
        <f t="shared" si="43"/>
        <v>4.375</v>
      </c>
      <c r="I2335" s="9" t="s">
        <v>874</v>
      </c>
      <c r="J2335" s="10" t="s">
        <v>31</v>
      </c>
      <c r="K2335" s="10" t="s">
        <v>17</v>
      </c>
    </row>
    <row r="2336" spans="1:11" ht="36" customHeight="1">
      <c r="A2336" s="10">
        <v>2334</v>
      </c>
      <c r="B2336" s="4" t="s">
        <v>3472</v>
      </c>
      <c r="C2336" s="46" t="s">
        <v>3441</v>
      </c>
      <c r="D2336" s="6" t="s">
        <v>55</v>
      </c>
      <c r="E2336" s="47" t="s">
        <v>3473</v>
      </c>
      <c r="F2336" s="18">
        <v>36</v>
      </c>
      <c r="G2336" s="18">
        <v>6.75</v>
      </c>
      <c r="H2336" s="8">
        <f t="shared" si="43"/>
        <v>5.3333333333333304</v>
      </c>
      <c r="I2336" s="9" t="s">
        <v>874</v>
      </c>
      <c r="J2336" s="10" t="s">
        <v>31</v>
      </c>
      <c r="K2336" s="10" t="s">
        <v>17</v>
      </c>
    </row>
    <row r="2337" spans="1:11" ht="36" customHeight="1">
      <c r="A2337" s="10">
        <v>2335</v>
      </c>
      <c r="B2337" s="4" t="s">
        <v>3474</v>
      </c>
      <c r="C2337" s="46" t="s">
        <v>3441</v>
      </c>
      <c r="D2337" s="6" t="s">
        <v>30</v>
      </c>
      <c r="E2337" s="47" t="s">
        <v>3475</v>
      </c>
      <c r="F2337" s="18">
        <v>28</v>
      </c>
      <c r="G2337" s="18">
        <v>6.25</v>
      </c>
      <c r="H2337" s="8">
        <f t="shared" si="43"/>
        <v>4.4800000000000004</v>
      </c>
      <c r="I2337" s="9" t="s">
        <v>874</v>
      </c>
      <c r="J2337" s="10" t="s">
        <v>31</v>
      </c>
      <c r="K2337" s="10" t="s">
        <v>17</v>
      </c>
    </row>
    <row r="2338" spans="1:11" ht="36" customHeight="1">
      <c r="A2338" s="3">
        <v>2336</v>
      </c>
      <c r="B2338" s="4" t="s">
        <v>3476</v>
      </c>
      <c r="C2338" s="46" t="s">
        <v>3441</v>
      </c>
      <c r="D2338" s="6" t="s">
        <v>98</v>
      </c>
      <c r="E2338" s="47" t="s">
        <v>3477</v>
      </c>
      <c r="F2338" s="18">
        <v>28</v>
      </c>
      <c r="G2338" s="18">
        <v>6</v>
      </c>
      <c r="H2338" s="8">
        <f t="shared" si="43"/>
        <v>4.6666666666666696</v>
      </c>
      <c r="I2338" s="9" t="s">
        <v>874</v>
      </c>
      <c r="J2338" s="10" t="s">
        <v>31</v>
      </c>
      <c r="K2338" s="10" t="s">
        <v>17</v>
      </c>
    </row>
    <row r="2339" spans="1:11" ht="36" customHeight="1">
      <c r="A2339" s="10">
        <v>2337</v>
      </c>
      <c r="B2339" s="4" t="s">
        <v>3478</v>
      </c>
      <c r="C2339" s="46" t="s">
        <v>3441</v>
      </c>
      <c r="D2339" s="6" t="s">
        <v>432</v>
      </c>
      <c r="E2339" s="119">
        <v>9787571513368</v>
      </c>
      <c r="F2339" s="22">
        <v>56</v>
      </c>
      <c r="G2339" s="18">
        <v>5</v>
      </c>
      <c r="H2339" s="8">
        <f t="shared" si="43"/>
        <v>11.2</v>
      </c>
      <c r="I2339" s="9" t="s">
        <v>1617</v>
      </c>
      <c r="J2339" s="10" t="s">
        <v>31</v>
      </c>
      <c r="K2339" s="10" t="s">
        <v>17</v>
      </c>
    </row>
    <row r="2340" spans="1:11" ht="36" customHeight="1">
      <c r="A2340" s="10">
        <v>2338</v>
      </c>
      <c r="B2340" s="4" t="s">
        <v>3479</v>
      </c>
      <c r="C2340" s="46" t="s">
        <v>3441</v>
      </c>
      <c r="D2340" s="6" t="s">
        <v>67</v>
      </c>
      <c r="E2340" s="119">
        <v>9787571505189</v>
      </c>
      <c r="F2340" s="22">
        <v>48</v>
      </c>
      <c r="G2340" s="18">
        <v>11</v>
      </c>
      <c r="H2340" s="8">
        <f t="shared" si="43"/>
        <v>4.3636363636363598</v>
      </c>
      <c r="I2340" s="9" t="s">
        <v>15</v>
      </c>
      <c r="J2340" s="10" t="s">
        <v>31</v>
      </c>
      <c r="K2340" s="10" t="s">
        <v>17</v>
      </c>
    </row>
    <row r="2341" spans="1:11" ht="36" customHeight="1">
      <c r="A2341" s="3">
        <v>2339</v>
      </c>
      <c r="B2341" s="4" t="s">
        <v>3480</v>
      </c>
      <c r="C2341" s="46" t="s">
        <v>3441</v>
      </c>
      <c r="D2341" s="6" t="s">
        <v>61</v>
      </c>
      <c r="E2341" s="119">
        <v>9787571514426</v>
      </c>
      <c r="F2341" s="22">
        <v>32</v>
      </c>
      <c r="G2341" s="18">
        <v>12.25</v>
      </c>
      <c r="H2341" s="8">
        <f t="shared" si="43"/>
        <v>2.6122448979591799</v>
      </c>
      <c r="I2341" s="9" t="s">
        <v>15</v>
      </c>
      <c r="J2341" s="10" t="s">
        <v>31</v>
      </c>
      <c r="K2341" s="10" t="s">
        <v>17</v>
      </c>
    </row>
    <row r="2342" spans="1:11" ht="36" customHeight="1">
      <c r="A2342" s="10">
        <v>2340</v>
      </c>
      <c r="B2342" s="4" t="s">
        <v>3481</v>
      </c>
      <c r="C2342" s="46" t="s">
        <v>3441</v>
      </c>
      <c r="D2342" s="6" t="s">
        <v>61</v>
      </c>
      <c r="E2342" s="119">
        <v>9787571507558</v>
      </c>
      <c r="F2342" s="22">
        <v>88</v>
      </c>
      <c r="G2342" s="8">
        <v>4</v>
      </c>
      <c r="H2342" s="8">
        <v>22</v>
      </c>
      <c r="I2342" s="9" t="s">
        <v>1607</v>
      </c>
      <c r="J2342" s="10" t="s">
        <v>31</v>
      </c>
      <c r="K2342" s="10" t="s">
        <v>17</v>
      </c>
    </row>
    <row r="2343" spans="1:11" ht="36" customHeight="1">
      <c r="A2343" s="10">
        <v>2341</v>
      </c>
      <c r="B2343" s="4" t="s">
        <v>3482</v>
      </c>
      <c r="C2343" s="46" t="s">
        <v>3441</v>
      </c>
      <c r="D2343" s="6" t="s">
        <v>73</v>
      </c>
      <c r="E2343" s="119">
        <v>9787571512606</v>
      </c>
      <c r="F2343" s="22">
        <v>38</v>
      </c>
      <c r="G2343" s="18">
        <v>14</v>
      </c>
      <c r="H2343" s="8">
        <f t="shared" si="43"/>
        <v>2.71428571428571</v>
      </c>
      <c r="I2343" s="9" t="s">
        <v>15</v>
      </c>
      <c r="J2343" s="10" t="s">
        <v>31</v>
      </c>
      <c r="K2343" s="10" t="s">
        <v>17</v>
      </c>
    </row>
    <row r="2344" spans="1:11" ht="36" customHeight="1">
      <c r="A2344" s="3">
        <v>2342</v>
      </c>
      <c r="B2344" s="35" t="s">
        <v>3483</v>
      </c>
      <c r="C2344" s="46" t="s">
        <v>3441</v>
      </c>
      <c r="D2344" s="6" t="s">
        <v>67</v>
      </c>
      <c r="E2344" s="119">
        <v>9787571509385</v>
      </c>
      <c r="F2344" s="22">
        <v>30</v>
      </c>
      <c r="G2344" s="18">
        <v>7</v>
      </c>
      <c r="H2344" s="8">
        <f t="shared" si="43"/>
        <v>4.28571428571429</v>
      </c>
      <c r="I2344" s="39" t="s">
        <v>874</v>
      </c>
      <c r="J2344" s="10" t="s">
        <v>31</v>
      </c>
      <c r="K2344" s="10" t="s">
        <v>17</v>
      </c>
    </row>
    <row r="2345" spans="1:11" ht="36" customHeight="1">
      <c r="A2345" s="10">
        <v>2343</v>
      </c>
      <c r="B2345" s="35" t="s">
        <v>3484</v>
      </c>
      <c r="C2345" s="46" t="s">
        <v>3441</v>
      </c>
      <c r="D2345" s="6" t="s">
        <v>89</v>
      </c>
      <c r="E2345" s="119" t="s">
        <v>3485</v>
      </c>
      <c r="F2345" s="22">
        <v>28</v>
      </c>
      <c r="G2345" s="18">
        <v>6</v>
      </c>
      <c r="H2345" s="8">
        <f t="shared" si="43"/>
        <v>4.6666666666666696</v>
      </c>
      <c r="I2345" s="39" t="s">
        <v>874</v>
      </c>
      <c r="J2345" s="10" t="s">
        <v>31</v>
      </c>
      <c r="K2345" s="10" t="s">
        <v>17</v>
      </c>
    </row>
    <row r="2346" spans="1:11" ht="36" customHeight="1">
      <c r="A2346" s="10">
        <v>2344</v>
      </c>
      <c r="B2346" s="35" t="s">
        <v>3486</v>
      </c>
      <c r="C2346" s="46" t="s">
        <v>3441</v>
      </c>
      <c r="D2346" s="6" t="s">
        <v>59</v>
      </c>
      <c r="E2346" s="119" t="s">
        <v>3487</v>
      </c>
      <c r="F2346" s="22" t="s">
        <v>1664</v>
      </c>
      <c r="G2346" s="22">
        <v>13</v>
      </c>
      <c r="H2346" s="8">
        <f t="shared" si="43"/>
        <v>2.4615384615384599</v>
      </c>
      <c r="I2346" s="39" t="s">
        <v>15</v>
      </c>
      <c r="J2346" s="10" t="s">
        <v>31</v>
      </c>
      <c r="K2346" s="10" t="s">
        <v>17</v>
      </c>
    </row>
    <row r="2347" spans="1:11" ht="36" customHeight="1">
      <c r="A2347" s="3">
        <v>2345</v>
      </c>
      <c r="B2347" s="35" t="s">
        <v>3488</v>
      </c>
      <c r="C2347" s="46" t="s">
        <v>3441</v>
      </c>
      <c r="D2347" s="6" t="s">
        <v>59</v>
      </c>
      <c r="E2347" s="119" t="s">
        <v>3489</v>
      </c>
      <c r="F2347" s="22" t="s">
        <v>1752</v>
      </c>
      <c r="G2347" s="22">
        <v>7</v>
      </c>
      <c r="H2347" s="8">
        <f t="shared" si="43"/>
        <v>5.1428571428571397</v>
      </c>
      <c r="I2347" s="9" t="s">
        <v>874</v>
      </c>
      <c r="J2347" s="10" t="s">
        <v>31</v>
      </c>
      <c r="K2347" s="10" t="s">
        <v>17</v>
      </c>
    </row>
    <row r="2348" spans="1:11" ht="36" customHeight="1">
      <c r="A2348" s="10">
        <v>2346</v>
      </c>
      <c r="B2348" s="35" t="s">
        <v>3490</v>
      </c>
      <c r="C2348" s="46" t="s">
        <v>3441</v>
      </c>
      <c r="D2348" s="6" t="s">
        <v>59</v>
      </c>
      <c r="E2348" s="119" t="s">
        <v>3491</v>
      </c>
      <c r="F2348" s="22" t="s">
        <v>1664</v>
      </c>
      <c r="G2348" s="22" t="s">
        <v>2338</v>
      </c>
      <c r="H2348" s="8">
        <f t="shared" si="43"/>
        <v>4.7407407407407396</v>
      </c>
      <c r="I2348" s="9" t="s">
        <v>874</v>
      </c>
      <c r="J2348" s="10" t="s">
        <v>31</v>
      </c>
      <c r="K2348" s="10" t="s">
        <v>17</v>
      </c>
    </row>
    <row r="2349" spans="1:11" ht="36" customHeight="1">
      <c r="A2349" s="10">
        <v>2347</v>
      </c>
      <c r="B2349" s="35" t="s">
        <v>3492</v>
      </c>
      <c r="C2349" s="46" t="s">
        <v>3441</v>
      </c>
      <c r="D2349" s="6" t="s">
        <v>59</v>
      </c>
      <c r="E2349" s="119" t="s">
        <v>3493</v>
      </c>
      <c r="F2349" s="22" t="s">
        <v>1659</v>
      </c>
      <c r="G2349" s="22">
        <v>6</v>
      </c>
      <c r="H2349" s="8">
        <f t="shared" si="43"/>
        <v>5</v>
      </c>
      <c r="I2349" s="39" t="s">
        <v>874</v>
      </c>
      <c r="J2349" s="10" t="s">
        <v>31</v>
      </c>
      <c r="K2349" s="10" t="s">
        <v>17</v>
      </c>
    </row>
    <row r="2350" spans="1:11" ht="36" customHeight="1">
      <c r="A2350" s="3">
        <v>2348</v>
      </c>
      <c r="B2350" s="35" t="s">
        <v>3494</v>
      </c>
      <c r="C2350" s="46" t="s">
        <v>3441</v>
      </c>
      <c r="D2350" s="6" t="s">
        <v>59</v>
      </c>
      <c r="E2350" s="119" t="s">
        <v>3495</v>
      </c>
      <c r="F2350" s="22" t="s">
        <v>3496</v>
      </c>
      <c r="G2350" s="22">
        <v>7</v>
      </c>
      <c r="H2350" s="8">
        <f t="shared" si="43"/>
        <v>4.8571428571428603</v>
      </c>
      <c r="I2350" s="39" t="s">
        <v>874</v>
      </c>
      <c r="J2350" s="10" t="s">
        <v>31</v>
      </c>
      <c r="K2350" s="10" t="s">
        <v>17</v>
      </c>
    </row>
    <row r="2351" spans="1:11" ht="36" customHeight="1">
      <c r="A2351" s="10">
        <v>2349</v>
      </c>
      <c r="B2351" s="33" t="s">
        <v>3497</v>
      </c>
      <c r="C2351" s="5" t="s">
        <v>3498</v>
      </c>
      <c r="D2351" s="6" t="s">
        <v>57</v>
      </c>
      <c r="E2351" s="71">
        <v>9787544564892</v>
      </c>
      <c r="F2351" s="12">
        <v>25.8</v>
      </c>
      <c r="G2351" s="12">
        <v>6.25</v>
      </c>
      <c r="H2351" s="8">
        <v>4.13</v>
      </c>
      <c r="I2351" s="40">
        <v>32</v>
      </c>
      <c r="J2351" s="9" t="s">
        <v>31</v>
      </c>
      <c r="K2351" s="9" t="s">
        <v>32</v>
      </c>
    </row>
    <row r="2352" spans="1:11" ht="36" customHeight="1">
      <c r="A2352" s="10">
        <v>2350</v>
      </c>
      <c r="B2352" s="33" t="s">
        <v>3499</v>
      </c>
      <c r="C2352" s="5" t="s">
        <v>3498</v>
      </c>
      <c r="D2352" s="6" t="s">
        <v>57</v>
      </c>
      <c r="E2352" s="71">
        <v>9787544565516</v>
      </c>
      <c r="F2352" s="12">
        <v>25.8</v>
      </c>
      <c r="G2352" s="12">
        <v>8</v>
      </c>
      <c r="H2352" s="8">
        <v>3.2</v>
      </c>
      <c r="I2352" s="40">
        <v>32</v>
      </c>
      <c r="J2352" s="9" t="s">
        <v>31</v>
      </c>
      <c r="K2352" s="9" t="s">
        <v>32</v>
      </c>
    </row>
    <row r="2353" spans="1:11" ht="36" customHeight="1">
      <c r="A2353" s="3">
        <v>2351</v>
      </c>
      <c r="B2353" s="33" t="s">
        <v>3500</v>
      </c>
      <c r="C2353" s="5" t="s">
        <v>3498</v>
      </c>
      <c r="D2353" s="6" t="s">
        <v>63</v>
      </c>
      <c r="E2353" s="71">
        <v>9787544565110</v>
      </c>
      <c r="F2353" s="12">
        <v>25.8</v>
      </c>
      <c r="G2353" s="12">
        <v>6</v>
      </c>
      <c r="H2353" s="8">
        <v>4.3</v>
      </c>
      <c r="I2353" s="40">
        <v>32</v>
      </c>
      <c r="J2353" s="9" t="s">
        <v>31</v>
      </c>
      <c r="K2353" s="9" t="s">
        <v>32</v>
      </c>
    </row>
    <row r="2354" spans="1:11" ht="36" customHeight="1">
      <c r="A2354" s="10">
        <v>2352</v>
      </c>
      <c r="B2354" s="33" t="s">
        <v>3501</v>
      </c>
      <c r="C2354" s="5" t="s">
        <v>3498</v>
      </c>
      <c r="D2354" s="6" t="s">
        <v>57</v>
      </c>
      <c r="E2354" s="71">
        <v>9787544564830</v>
      </c>
      <c r="F2354" s="12">
        <v>25.8</v>
      </c>
      <c r="G2354" s="12">
        <v>7.75</v>
      </c>
      <c r="H2354" s="8">
        <v>3.33</v>
      </c>
      <c r="I2354" s="40">
        <v>32</v>
      </c>
      <c r="J2354" s="9" t="s">
        <v>31</v>
      </c>
      <c r="K2354" s="9" t="s">
        <v>32</v>
      </c>
    </row>
    <row r="2355" spans="1:11" ht="36" customHeight="1">
      <c r="A2355" s="10">
        <v>2353</v>
      </c>
      <c r="B2355" s="33" t="s">
        <v>3502</v>
      </c>
      <c r="C2355" s="5" t="s">
        <v>3498</v>
      </c>
      <c r="D2355" s="6" t="s">
        <v>184</v>
      </c>
      <c r="E2355" s="71">
        <v>9787544564458</v>
      </c>
      <c r="F2355" s="12">
        <v>25.8</v>
      </c>
      <c r="G2355" s="12">
        <v>8.75</v>
      </c>
      <c r="H2355" s="8">
        <v>2.95</v>
      </c>
      <c r="I2355" s="40">
        <v>32</v>
      </c>
      <c r="J2355" s="9" t="s">
        <v>31</v>
      </c>
      <c r="K2355" s="9" t="s">
        <v>32</v>
      </c>
    </row>
    <row r="2356" spans="1:11" ht="36" customHeight="1">
      <c r="A2356" s="3">
        <v>2354</v>
      </c>
      <c r="B2356" s="33" t="s">
        <v>3503</v>
      </c>
      <c r="C2356" s="5" t="s">
        <v>3498</v>
      </c>
      <c r="D2356" s="6" t="s">
        <v>38</v>
      </c>
      <c r="E2356" s="71">
        <v>9787544561921</v>
      </c>
      <c r="F2356" s="12">
        <v>19.8</v>
      </c>
      <c r="G2356" s="12">
        <v>8</v>
      </c>
      <c r="H2356" s="8">
        <v>2.48</v>
      </c>
      <c r="I2356" s="40">
        <v>32</v>
      </c>
      <c r="J2356" s="9" t="s">
        <v>31</v>
      </c>
      <c r="K2356" s="9" t="s">
        <v>32</v>
      </c>
    </row>
    <row r="2357" spans="1:11" ht="36" customHeight="1">
      <c r="A2357" s="10">
        <v>2355</v>
      </c>
      <c r="B2357" s="33" t="s">
        <v>3504</v>
      </c>
      <c r="C2357" s="5" t="s">
        <v>3498</v>
      </c>
      <c r="D2357" s="6" t="s">
        <v>38</v>
      </c>
      <c r="E2357" s="71">
        <v>9787544561914</v>
      </c>
      <c r="F2357" s="12">
        <v>19.8</v>
      </c>
      <c r="G2357" s="12">
        <v>8</v>
      </c>
      <c r="H2357" s="8">
        <v>2.48</v>
      </c>
      <c r="I2357" s="40">
        <v>32</v>
      </c>
      <c r="J2357" s="9" t="s">
        <v>31</v>
      </c>
      <c r="K2357" s="9" t="s">
        <v>32</v>
      </c>
    </row>
    <row r="2358" spans="1:11" ht="36" customHeight="1">
      <c r="A2358" s="10">
        <v>2356</v>
      </c>
      <c r="B2358" s="33" t="s">
        <v>3505</v>
      </c>
      <c r="C2358" s="5" t="s">
        <v>3498</v>
      </c>
      <c r="D2358" s="6" t="s">
        <v>522</v>
      </c>
      <c r="E2358" s="71">
        <v>9787544568135</v>
      </c>
      <c r="F2358" s="12">
        <v>30</v>
      </c>
      <c r="G2358" s="12">
        <v>11.75</v>
      </c>
      <c r="H2358" s="8">
        <v>2.5499999999999998</v>
      </c>
      <c r="I2358" s="40">
        <v>16</v>
      </c>
      <c r="J2358" s="9" t="s">
        <v>31</v>
      </c>
      <c r="K2358" s="9" t="s">
        <v>32</v>
      </c>
    </row>
    <row r="2359" spans="1:11" ht="36" customHeight="1">
      <c r="A2359" s="3">
        <v>2357</v>
      </c>
      <c r="B2359" s="33" t="s">
        <v>3506</v>
      </c>
      <c r="C2359" s="5" t="s">
        <v>3498</v>
      </c>
      <c r="D2359" s="6" t="s">
        <v>87</v>
      </c>
      <c r="E2359" s="71">
        <v>9787544568142</v>
      </c>
      <c r="F2359" s="12">
        <v>30</v>
      </c>
      <c r="G2359" s="12">
        <v>11</v>
      </c>
      <c r="H2359" s="8">
        <v>2.73</v>
      </c>
      <c r="I2359" s="40">
        <v>16</v>
      </c>
      <c r="J2359" s="9" t="s">
        <v>31</v>
      </c>
      <c r="K2359" s="9" t="s">
        <v>32</v>
      </c>
    </row>
    <row r="2360" spans="1:11" ht="36" customHeight="1">
      <c r="A2360" s="10">
        <v>2358</v>
      </c>
      <c r="B2360" s="33" t="s">
        <v>3507</v>
      </c>
      <c r="C2360" s="5" t="s">
        <v>3498</v>
      </c>
      <c r="D2360" s="6" t="s">
        <v>63</v>
      </c>
      <c r="E2360" s="71">
        <v>9787544565172</v>
      </c>
      <c r="F2360" s="12">
        <v>28</v>
      </c>
      <c r="G2360" s="12">
        <v>15</v>
      </c>
      <c r="H2360" s="8">
        <v>1.87</v>
      </c>
      <c r="I2360" s="40">
        <v>16</v>
      </c>
      <c r="J2360" s="9" t="s">
        <v>31</v>
      </c>
      <c r="K2360" s="9" t="s">
        <v>32</v>
      </c>
    </row>
    <row r="2361" spans="1:11" ht="36" customHeight="1">
      <c r="A2361" s="10">
        <v>2359</v>
      </c>
      <c r="B2361" s="33" t="s">
        <v>3508</v>
      </c>
      <c r="C2361" s="5" t="s">
        <v>3498</v>
      </c>
      <c r="D2361" s="6" t="s">
        <v>87</v>
      </c>
      <c r="E2361" s="71">
        <v>9787544568166</v>
      </c>
      <c r="F2361" s="12">
        <v>30</v>
      </c>
      <c r="G2361" s="12">
        <v>12.25</v>
      </c>
      <c r="H2361" s="8">
        <v>2.4500000000000002</v>
      </c>
      <c r="I2361" s="40">
        <v>16</v>
      </c>
      <c r="J2361" s="9" t="s">
        <v>31</v>
      </c>
      <c r="K2361" s="9" t="s">
        <v>32</v>
      </c>
    </row>
    <row r="2362" spans="1:11" ht="36" customHeight="1">
      <c r="A2362" s="3">
        <v>2360</v>
      </c>
      <c r="B2362" s="33" t="s">
        <v>3509</v>
      </c>
      <c r="C2362" s="5" t="s">
        <v>3498</v>
      </c>
      <c r="D2362" s="6" t="s">
        <v>63</v>
      </c>
      <c r="E2362" s="71">
        <v>9787544565134</v>
      </c>
      <c r="F2362" s="12">
        <v>28</v>
      </c>
      <c r="G2362" s="12">
        <v>15</v>
      </c>
      <c r="H2362" s="8">
        <v>1.87</v>
      </c>
      <c r="I2362" s="40">
        <v>16</v>
      </c>
      <c r="J2362" s="9" t="s">
        <v>31</v>
      </c>
      <c r="K2362" s="9" t="s">
        <v>32</v>
      </c>
    </row>
    <row r="2363" spans="1:11" ht="36" customHeight="1">
      <c r="A2363" s="10">
        <v>2361</v>
      </c>
      <c r="B2363" s="33" t="s">
        <v>3510</v>
      </c>
      <c r="C2363" s="5" t="s">
        <v>3498</v>
      </c>
      <c r="D2363" s="6" t="s">
        <v>63</v>
      </c>
      <c r="E2363" s="71">
        <v>9787544565158</v>
      </c>
      <c r="F2363" s="12">
        <v>28</v>
      </c>
      <c r="G2363" s="12">
        <v>15</v>
      </c>
      <c r="H2363" s="8">
        <v>1.87</v>
      </c>
      <c r="I2363" s="40">
        <v>16</v>
      </c>
      <c r="J2363" s="9" t="s">
        <v>31</v>
      </c>
      <c r="K2363" s="9" t="s">
        <v>32</v>
      </c>
    </row>
    <row r="2364" spans="1:11" ht="36" customHeight="1">
      <c r="A2364" s="10">
        <v>2362</v>
      </c>
      <c r="B2364" s="33" t="s">
        <v>3511</v>
      </c>
      <c r="C2364" s="5" t="s">
        <v>3498</v>
      </c>
      <c r="D2364" s="6" t="s">
        <v>63</v>
      </c>
      <c r="E2364" s="71">
        <v>9787544565165</v>
      </c>
      <c r="F2364" s="12">
        <v>28</v>
      </c>
      <c r="G2364" s="12">
        <v>15</v>
      </c>
      <c r="H2364" s="8">
        <v>1.87</v>
      </c>
      <c r="I2364" s="40">
        <v>16</v>
      </c>
      <c r="J2364" s="9" t="s">
        <v>31</v>
      </c>
      <c r="K2364" s="9" t="s">
        <v>32</v>
      </c>
    </row>
    <row r="2365" spans="1:11" ht="36" customHeight="1">
      <c r="A2365" s="3">
        <v>2363</v>
      </c>
      <c r="B2365" s="33" t="s">
        <v>3512</v>
      </c>
      <c r="C2365" s="5" t="s">
        <v>3498</v>
      </c>
      <c r="D2365" s="6" t="s">
        <v>87</v>
      </c>
      <c r="E2365" s="71">
        <v>9787544568159</v>
      </c>
      <c r="F2365" s="12">
        <v>30</v>
      </c>
      <c r="G2365" s="12">
        <v>11.5</v>
      </c>
      <c r="H2365" s="8">
        <v>2.61</v>
      </c>
      <c r="I2365" s="40">
        <v>16</v>
      </c>
      <c r="J2365" s="9" t="s">
        <v>31</v>
      </c>
      <c r="K2365" s="9" t="s">
        <v>32</v>
      </c>
    </row>
    <row r="2366" spans="1:11" ht="36" customHeight="1">
      <c r="A2366" s="10">
        <v>2364</v>
      </c>
      <c r="B2366" s="33" t="s">
        <v>3513</v>
      </c>
      <c r="C2366" s="5" t="s">
        <v>3498</v>
      </c>
      <c r="D2366" s="6" t="s">
        <v>63</v>
      </c>
      <c r="E2366" s="71">
        <v>9787544565127</v>
      </c>
      <c r="F2366" s="12">
        <v>28</v>
      </c>
      <c r="G2366" s="12">
        <v>15</v>
      </c>
      <c r="H2366" s="8">
        <v>1.87</v>
      </c>
      <c r="I2366" s="40">
        <v>16</v>
      </c>
      <c r="J2366" s="9" t="s">
        <v>31</v>
      </c>
      <c r="K2366" s="9" t="s">
        <v>32</v>
      </c>
    </row>
    <row r="2367" spans="1:11" ht="36" customHeight="1">
      <c r="A2367" s="10">
        <v>2365</v>
      </c>
      <c r="B2367" s="33" t="s">
        <v>3514</v>
      </c>
      <c r="C2367" s="5" t="s">
        <v>3498</v>
      </c>
      <c r="D2367" s="6" t="s">
        <v>63</v>
      </c>
      <c r="E2367" s="71">
        <v>9787544565141</v>
      </c>
      <c r="F2367" s="12">
        <v>28</v>
      </c>
      <c r="G2367" s="12">
        <v>15</v>
      </c>
      <c r="H2367" s="8">
        <v>1.87</v>
      </c>
      <c r="I2367" s="40">
        <v>16</v>
      </c>
      <c r="J2367" s="9" t="s">
        <v>31</v>
      </c>
      <c r="K2367" s="9" t="s">
        <v>32</v>
      </c>
    </row>
    <row r="2368" spans="1:11" ht="36" customHeight="1">
      <c r="A2368" s="3">
        <v>2366</v>
      </c>
      <c r="B2368" s="33" t="s">
        <v>3515</v>
      </c>
      <c r="C2368" s="5" t="s">
        <v>3498</v>
      </c>
      <c r="D2368" s="6" t="s">
        <v>38</v>
      </c>
      <c r="E2368" s="71">
        <v>9787544561679</v>
      </c>
      <c r="F2368" s="12">
        <v>28</v>
      </c>
      <c r="G2368" s="12">
        <v>8</v>
      </c>
      <c r="H2368" s="8">
        <v>3.5</v>
      </c>
      <c r="I2368" s="40">
        <v>32</v>
      </c>
      <c r="J2368" s="9" t="s">
        <v>31</v>
      </c>
      <c r="K2368" s="9" t="s">
        <v>32</v>
      </c>
    </row>
    <row r="2369" spans="1:11" ht="36" customHeight="1">
      <c r="A2369" s="10">
        <v>2367</v>
      </c>
      <c r="B2369" s="33" t="s">
        <v>3516</v>
      </c>
      <c r="C2369" s="5" t="s">
        <v>3498</v>
      </c>
      <c r="D2369" s="6" t="s">
        <v>38</v>
      </c>
      <c r="E2369" s="71">
        <v>9787544561686</v>
      </c>
      <c r="F2369" s="12">
        <v>28</v>
      </c>
      <c r="G2369" s="12">
        <v>8</v>
      </c>
      <c r="H2369" s="8">
        <v>3.5</v>
      </c>
      <c r="I2369" s="40">
        <v>32</v>
      </c>
      <c r="J2369" s="9" t="s">
        <v>31</v>
      </c>
      <c r="K2369" s="9" t="s">
        <v>32</v>
      </c>
    </row>
    <row r="2370" spans="1:11" ht="36" customHeight="1">
      <c r="A2370" s="10">
        <v>2368</v>
      </c>
      <c r="B2370" s="33" t="s">
        <v>3517</v>
      </c>
      <c r="C2370" s="5" t="s">
        <v>3498</v>
      </c>
      <c r="D2370" s="6" t="s">
        <v>38</v>
      </c>
      <c r="E2370" s="71">
        <v>9787544561655</v>
      </c>
      <c r="F2370" s="12">
        <v>28</v>
      </c>
      <c r="G2370" s="12">
        <v>8</v>
      </c>
      <c r="H2370" s="8">
        <v>3.5</v>
      </c>
      <c r="I2370" s="40">
        <v>32</v>
      </c>
      <c r="J2370" s="9" t="s">
        <v>31</v>
      </c>
      <c r="K2370" s="9" t="s">
        <v>32</v>
      </c>
    </row>
    <row r="2371" spans="1:11" ht="36" customHeight="1">
      <c r="A2371" s="3">
        <v>2369</v>
      </c>
      <c r="B2371" s="33" t="s">
        <v>3518</v>
      </c>
      <c r="C2371" s="5" t="s">
        <v>3498</v>
      </c>
      <c r="D2371" s="6" t="s">
        <v>38</v>
      </c>
      <c r="E2371" s="71">
        <v>9787544561662</v>
      </c>
      <c r="F2371" s="12">
        <v>28</v>
      </c>
      <c r="G2371" s="12">
        <v>8</v>
      </c>
      <c r="H2371" s="8">
        <v>3.5</v>
      </c>
      <c r="I2371" s="40">
        <v>32</v>
      </c>
      <c r="J2371" s="9" t="s">
        <v>31</v>
      </c>
      <c r="K2371" s="9" t="s">
        <v>32</v>
      </c>
    </row>
    <row r="2372" spans="1:11" ht="36" customHeight="1">
      <c r="A2372" s="10">
        <v>2370</v>
      </c>
      <c r="B2372" s="33" t="s">
        <v>3519</v>
      </c>
      <c r="C2372" s="5" t="s">
        <v>3498</v>
      </c>
      <c r="D2372" s="6" t="s">
        <v>38</v>
      </c>
      <c r="E2372" s="71">
        <v>9787544561693</v>
      </c>
      <c r="F2372" s="12">
        <v>28</v>
      </c>
      <c r="G2372" s="12">
        <v>8</v>
      </c>
      <c r="H2372" s="8">
        <v>3.5</v>
      </c>
      <c r="I2372" s="40">
        <v>32</v>
      </c>
      <c r="J2372" s="9" t="s">
        <v>31</v>
      </c>
      <c r="K2372" s="9" t="s">
        <v>32</v>
      </c>
    </row>
    <row r="2373" spans="1:11" ht="36" customHeight="1">
      <c r="A2373" s="10">
        <v>2371</v>
      </c>
      <c r="B2373" s="72" t="s">
        <v>3520</v>
      </c>
      <c r="C2373" s="46" t="s">
        <v>3521</v>
      </c>
      <c r="D2373" s="6" t="s">
        <v>522</v>
      </c>
      <c r="E2373" s="209">
        <v>9787572232282</v>
      </c>
      <c r="F2373" s="73">
        <v>48</v>
      </c>
      <c r="G2373" s="8">
        <v>14</v>
      </c>
      <c r="H2373" s="8">
        <f t="shared" ref="H2373:H2422" si="44">F2373/G2373</f>
        <v>3.4285714285714302</v>
      </c>
      <c r="I2373" s="9">
        <v>16</v>
      </c>
      <c r="J2373" s="10" t="s">
        <v>3522</v>
      </c>
      <c r="K2373" s="10" t="s">
        <v>17</v>
      </c>
    </row>
    <row r="2374" spans="1:11" ht="36" customHeight="1">
      <c r="A2374" s="3">
        <v>2372</v>
      </c>
      <c r="B2374" s="72" t="s">
        <v>3523</v>
      </c>
      <c r="C2374" s="46" t="s">
        <v>3521</v>
      </c>
      <c r="D2374" s="6" t="s">
        <v>522</v>
      </c>
      <c r="E2374" s="209">
        <v>9787572231926</v>
      </c>
      <c r="F2374" s="73">
        <v>48</v>
      </c>
      <c r="G2374" s="8">
        <v>17.25</v>
      </c>
      <c r="H2374" s="8">
        <f t="shared" si="44"/>
        <v>2.7826086956521698</v>
      </c>
      <c r="I2374" s="9">
        <v>16</v>
      </c>
      <c r="J2374" s="10" t="s">
        <v>3522</v>
      </c>
      <c r="K2374" s="10" t="s">
        <v>17</v>
      </c>
    </row>
    <row r="2375" spans="1:11" ht="36" customHeight="1">
      <c r="A2375" s="10">
        <v>2373</v>
      </c>
      <c r="B2375" s="72" t="s">
        <v>3524</v>
      </c>
      <c r="C2375" s="46" t="s">
        <v>3521</v>
      </c>
      <c r="D2375" s="6" t="s">
        <v>522</v>
      </c>
      <c r="E2375" s="209">
        <v>9787572231919</v>
      </c>
      <c r="F2375" s="73">
        <v>48</v>
      </c>
      <c r="G2375" s="8">
        <v>15</v>
      </c>
      <c r="H2375" s="8">
        <f t="shared" si="44"/>
        <v>3.2</v>
      </c>
      <c r="I2375" s="9">
        <v>16</v>
      </c>
      <c r="J2375" s="10" t="s">
        <v>3522</v>
      </c>
      <c r="K2375" s="10" t="s">
        <v>17</v>
      </c>
    </row>
    <row r="2376" spans="1:11" ht="36" customHeight="1">
      <c r="A2376" s="10">
        <v>2374</v>
      </c>
      <c r="B2376" s="72" t="s">
        <v>3525</v>
      </c>
      <c r="C2376" s="46" t="s">
        <v>3521</v>
      </c>
      <c r="D2376" s="6" t="s">
        <v>522</v>
      </c>
      <c r="E2376" s="209">
        <v>9787572232046</v>
      </c>
      <c r="F2376" s="73">
        <v>48</v>
      </c>
      <c r="G2376" s="8">
        <v>17.75</v>
      </c>
      <c r="H2376" s="8">
        <f t="shared" si="44"/>
        <v>2.70422535211268</v>
      </c>
      <c r="I2376" s="9">
        <v>16</v>
      </c>
      <c r="J2376" s="10" t="s">
        <v>3522</v>
      </c>
      <c r="K2376" s="10" t="s">
        <v>17</v>
      </c>
    </row>
    <row r="2377" spans="1:11" ht="36" customHeight="1">
      <c r="A2377" s="3">
        <v>2375</v>
      </c>
      <c r="B2377" s="72" t="s">
        <v>3526</v>
      </c>
      <c r="C2377" s="46" t="s">
        <v>3521</v>
      </c>
      <c r="D2377" s="6" t="s">
        <v>522</v>
      </c>
      <c r="E2377" s="209">
        <v>9787572231902</v>
      </c>
      <c r="F2377" s="73">
        <v>48</v>
      </c>
      <c r="G2377" s="8">
        <v>16</v>
      </c>
      <c r="H2377" s="8">
        <f t="shared" si="44"/>
        <v>3</v>
      </c>
      <c r="I2377" s="9">
        <v>16</v>
      </c>
      <c r="J2377" s="10" t="s">
        <v>3522</v>
      </c>
      <c r="K2377" s="10" t="s">
        <v>17</v>
      </c>
    </row>
    <row r="2378" spans="1:11" ht="36" customHeight="1">
      <c r="A2378" s="10">
        <v>2376</v>
      </c>
      <c r="B2378" s="72" t="s">
        <v>3527</v>
      </c>
      <c r="C2378" s="46" t="s">
        <v>3521</v>
      </c>
      <c r="D2378" s="6" t="s">
        <v>522</v>
      </c>
      <c r="E2378" s="209">
        <v>9787572231957</v>
      </c>
      <c r="F2378" s="73">
        <v>48</v>
      </c>
      <c r="G2378" s="8">
        <v>14.5</v>
      </c>
      <c r="H2378" s="8">
        <f t="shared" si="44"/>
        <v>3.31034482758621</v>
      </c>
      <c r="I2378" s="9">
        <v>16</v>
      </c>
      <c r="J2378" s="10" t="s">
        <v>3522</v>
      </c>
      <c r="K2378" s="10" t="s">
        <v>17</v>
      </c>
    </row>
    <row r="2379" spans="1:11" ht="36" customHeight="1">
      <c r="A2379" s="10">
        <v>2377</v>
      </c>
      <c r="B2379" s="72" t="s">
        <v>3528</v>
      </c>
      <c r="C2379" s="46" t="s">
        <v>3521</v>
      </c>
      <c r="D2379" s="6" t="s">
        <v>522</v>
      </c>
      <c r="E2379" s="209">
        <v>9787572232091</v>
      </c>
      <c r="F2379" s="73">
        <v>48</v>
      </c>
      <c r="G2379" s="8">
        <v>19</v>
      </c>
      <c r="H2379" s="8">
        <f t="shared" si="44"/>
        <v>2.5263157894736801</v>
      </c>
      <c r="I2379" s="9">
        <v>16</v>
      </c>
      <c r="J2379" s="10" t="s">
        <v>3522</v>
      </c>
      <c r="K2379" s="10" t="s">
        <v>17</v>
      </c>
    </row>
    <row r="2380" spans="1:11" ht="36" customHeight="1">
      <c r="A2380" s="3">
        <v>2378</v>
      </c>
      <c r="B2380" s="72" t="s">
        <v>3529</v>
      </c>
      <c r="C2380" s="46" t="s">
        <v>3521</v>
      </c>
      <c r="D2380" s="6" t="s">
        <v>522</v>
      </c>
      <c r="E2380" s="209">
        <v>9787572231896</v>
      </c>
      <c r="F2380" s="73">
        <v>38</v>
      </c>
      <c r="G2380" s="8">
        <v>13.25</v>
      </c>
      <c r="H2380" s="8">
        <f t="shared" si="44"/>
        <v>2.8679245283018902</v>
      </c>
      <c r="I2380" s="9">
        <v>16</v>
      </c>
      <c r="J2380" s="10" t="s">
        <v>3522</v>
      </c>
      <c r="K2380" s="10" t="s">
        <v>17</v>
      </c>
    </row>
    <row r="2381" spans="1:11" ht="36" customHeight="1">
      <c r="A2381" s="10">
        <v>2379</v>
      </c>
      <c r="B2381" s="72" t="s">
        <v>3530</v>
      </c>
      <c r="C2381" s="46" t="s">
        <v>3521</v>
      </c>
      <c r="D2381" s="6" t="s">
        <v>522</v>
      </c>
      <c r="E2381" s="209">
        <v>9787572231964</v>
      </c>
      <c r="F2381" s="73">
        <v>48</v>
      </c>
      <c r="G2381" s="8">
        <v>16</v>
      </c>
      <c r="H2381" s="8">
        <f t="shared" si="44"/>
        <v>3</v>
      </c>
      <c r="I2381" s="9">
        <v>16</v>
      </c>
      <c r="J2381" s="10" t="s">
        <v>3522</v>
      </c>
      <c r="K2381" s="10" t="s">
        <v>17</v>
      </c>
    </row>
    <row r="2382" spans="1:11" ht="36" customHeight="1">
      <c r="A2382" s="10">
        <v>2380</v>
      </c>
      <c r="B2382" s="72" t="s">
        <v>3531</v>
      </c>
      <c r="C2382" s="46" t="s">
        <v>3521</v>
      </c>
      <c r="D2382" s="6" t="s">
        <v>522</v>
      </c>
      <c r="E2382" s="209">
        <v>9787572231971</v>
      </c>
      <c r="F2382" s="73">
        <v>48</v>
      </c>
      <c r="G2382" s="8">
        <v>16.25</v>
      </c>
      <c r="H2382" s="8">
        <f t="shared" si="44"/>
        <v>2.95384615384615</v>
      </c>
      <c r="I2382" s="9">
        <v>16</v>
      </c>
      <c r="J2382" s="10" t="s">
        <v>3522</v>
      </c>
      <c r="K2382" s="10" t="s">
        <v>17</v>
      </c>
    </row>
    <row r="2383" spans="1:11" ht="36" customHeight="1">
      <c r="A2383" s="3">
        <v>2381</v>
      </c>
      <c r="B2383" s="72" t="s">
        <v>3532</v>
      </c>
      <c r="C2383" s="46" t="s">
        <v>3521</v>
      </c>
      <c r="D2383" s="6" t="s">
        <v>522</v>
      </c>
      <c r="E2383" s="209">
        <v>9787572232107</v>
      </c>
      <c r="F2383" s="73">
        <v>38</v>
      </c>
      <c r="G2383" s="8">
        <v>12.5</v>
      </c>
      <c r="H2383" s="8">
        <f t="shared" si="44"/>
        <v>3.04</v>
      </c>
      <c r="I2383" s="9">
        <v>16</v>
      </c>
      <c r="J2383" s="10" t="s">
        <v>3522</v>
      </c>
      <c r="K2383" s="10" t="s">
        <v>17</v>
      </c>
    </row>
    <row r="2384" spans="1:11" ht="36" customHeight="1">
      <c r="A2384" s="10">
        <v>2382</v>
      </c>
      <c r="B2384" s="72" t="s">
        <v>3533</v>
      </c>
      <c r="C2384" s="46" t="s">
        <v>3521</v>
      </c>
      <c r="D2384" s="6" t="s">
        <v>522</v>
      </c>
      <c r="E2384" s="209">
        <v>9787572232305</v>
      </c>
      <c r="F2384" s="73">
        <v>38</v>
      </c>
      <c r="G2384" s="8">
        <v>9.75</v>
      </c>
      <c r="H2384" s="8">
        <f t="shared" si="44"/>
        <v>3.8974358974359</v>
      </c>
      <c r="I2384" s="9">
        <v>16</v>
      </c>
      <c r="J2384" s="10" t="s">
        <v>3522</v>
      </c>
      <c r="K2384" s="10" t="s">
        <v>17</v>
      </c>
    </row>
    <row r="2385" spans="1:11" ht="36" customHeight="1">
      <c r="A2385" s="10">
        <v>2383</v>
      </c>
      <c r="B2385" s="72" t="s">
        <v>3534</v>
      </c>
      <c r="C2385" s="46" t="s">
        <v>3521</v>
      </c>
      <c r="D2385" s="6" t="s">
        <v>522</v>
      </c>
      <c r="E2385" s="209">
        <v>9787572232299</v>
      </c>
      <c r="F2385" s="73">
        <v>38</v>
      </c>
      <c r="G2385" s="8">
        <v>9</v>
      </c>
      <c r="H2385" s="8">
        <f t="shared" si="44"/>
        <v>4.2222222222222197</v>
      </c>
      <c r="I2385" s="9">
        <v>16</v>
      </c>
      <c r="J2385" s="10" t="s">
        <v>3522</v>
      </c>
      <c r="K2385" s="10" t="s">
        <v>17</v>
      </c>
    </row>
    <row r="2386" spans="1:11" ht="36" customHeight="1">
      <c r="A2386" s="3">
        <v>2384</v>
      </c>
      <c r="B2386" s="72" t="s">
        <v>3535</v>
      </c>
      <c r="C2386" s="46" t="s">
        <v>3521</v>
      </c>
      <c r="D2386" s="6" t="s">
        <v>522</v>
      </c>
      <c r="E2386" s="209">
        <v>9787572232572</v>
      </c>
      <c r="F2386" s="73">
        <v>38</v>
      </c>
      <c r="G2386" s="8">
        <v>11.25</v>
      </c>
      <c r="H2386" s="8">
        <f t="shared" si="44"/>
        <v>3.37777777777778</v>
      </c>
      <c r="I2386" s="9">
        <v>16</v>
      </c>
      <c r="J2386" s="10" t="s">
        <v>3522</v>
      </c>
      <c r="K2386" s="10" t="s">
        <v>17</v>
      </c>
    </row>
    <row r="2387" spans="1:11" ht="36" customHeight="1">
      <c r="A2387" s="10">
        <v>2385</v>
      </c>
      <c r="B2387" s="72" t="s">
        <v>3536</v>
      </c>
      <c r="C2387" s="46" t="s">
        <v>3521</v>
      </c>
      <c r="D2387" s="6" t="s">
        <v>522</v>
      </c>
      <c r="E2387" s="209">
        <v>9787572231988</v>
      </c>
      <c r="F2387" s="73">
        <v>38</v>
      </c>
      <c r="G2387" s="8">
        <v>12</v>
      </c>
      <c r="H2387" s="8">
        <f t="shared" si="44"/>
        <v>3.1666666666666701</v>
      </c>
      <c r="I2387" s="9">
        <v>16</v>
      </c>
      <c r="J2387" s="10" t="s">
        <v>3522</v>
      </c>
      <c r="K2387" s="10" t="s">
        <v>17</v>
      </c>
    </row>
    <row r="2388" spans="1:11" ht="36" customHeight="1">
      <c r="A2388" s="10">
        <v>2386</v>
      </c>
      <c r="B2388" s="72" t="s">
        <v>3537</v>
      </c>
      <c r="C2388" s="46" t="s">
        <v>3521</v>
      </c>
      <c r="D2388" s="6" t="s">
        <v>522</v>
      </c>
      <c r="E2388" s="209">
        <v>9787572231889</v>
      </c>
      <c r="F2388" s="73">
        <v>38</v>
      </c>
      <c r="G2388" s="8">
        <v>11.5</v>
      </c>
      <c r="H2388" s="8">
        <f t="shared" si="44"/>
        <v>3.3043478260869601</v>
      </c>
      <c r="I2388" s="9">
        <v>16</v>
      </c>
      <c r="J2388" s="10" t="s">
        <v>3522</v>
      </c>
      <c r="K2388" s="10" t="s">
        <v>17</v>
      </c>
    </row>
    <row r="2389" spans="1:11" ht="36" customHeight="1">
      <c r="A2389" s="3">
        <v>2387</v>
      </c>
      <c r="B2389" s="62" t="s">
        <v>3538</v>
      </c>
      <c r="C2389" s="46" t="s">
        <v>3539</v>
      </c>
      <c r="D2389" s="6" t="s">
        <v>38</v>
      </c>
      <c r="E2389" s="63">
        <v>9787564575526</v>
      </c>
      <c r="F2389" s="8">
        <v>35</v>
      </c>
      <c r="G2389" s="8">
        <v>10</v>
      </c>
      <c r="H2389" s="8">
        <f t="shared" si="44"/>
        <v>3.5</v>
      </c>
      <c r="I2389" s="10" t="s">
        <v>15</v>
      </c>
      <c r="J2389" s="10" t="s">
        <v>31</v>
      </c>
      <c r="K2389" s="10" t="s">
        <v>3540</v>
      </c>
    </row>
    <row r="2390" spans="1:11" ht="36" customHeight="1">
      <c r="A2390" s="10">
        <v>2388</v>
      </c>
      <c r="B2390" s="62" t="s">
        <v>3541</v>
      </c>
      <c r="C2390" s="46" t="s">
        <v>3539</v>
      </c>
      <c r="D2390" s="6" t="s">
        <v>38</v>
      </c>
      <c r="E2390" s="63">
        <v>9787564575212</v>
      </c>
      <c r="F2390" s="8">
        <v>35</v>
      </c>
      <c r="G2390" s="8">
        <v>11</v>
      </c>
      <c r="H2390" s="8">
        <f t="shared" si="44"/>
        <v>3.1818181818181799</v>
      </c>
      <c r="I2390" s="10" t="s">
        <v>15</v>
      </c>
      <c r="J2390" s="10" t="s">
        <v>31</v>
      </c>
      <c r="K2390" s="10" t="s">
        <v>3540</v>
      </c>
    </row>
    <row r="2391" spans="1:11" ht="36" customHeight="1">
      <c r="A2391" s="10">
        <v>2389</v>
      </c>
      <c r="B2391" s="62" t="s">
        <v>3542</v>
      </c>
      <c r="C2391" s="46" t="s">
        <v>3539</v>
      </c>
      <c r="D2391" s="6" t="s">
        <v>38</v>
      </c>
      <c r="E2391" s="63">
        <v>9787564575397</v>
      </c>
      <c r="F2391" s="8">
        <v>35</v>
      </c>
      <c r="G2391" s="8">
        <v>12</v>
      </c>
      <c r="H2391" s="8">
        <f t="shared" si="44"/>
        <v>2.9166666666666701</v>
      </c>
      <c r="I2391" s="10" t="s">
        <v>15</v>
      </c>
      <c r="J2391" s="10" t="s">
        <v>31</v>
      </c>
      <c r="K2391" s="10" t="s">
        <v>3540</v>
      </c>
    </row>
    <row r="2392" spans="1:11" ht="36" customHeight="1">
      <c r="A2392" s="3">
        <v>2390</v>
      </c>
      <c r="B2392" s="62" t="s">
        <v>3543</v>
      </c>
      <c r="C2392" s="46" t="s">
        <v>3539</v>
      </c>
      <c r="D2392" s="6" t="s">
        <v>38</v>
      </c>
      <c r="E2392" s="63">
        <v>9787564575519</v>
      </c>
      <c r="F2392" s="8">
        <v>35</v>
      </c>
      <c r="G2392" s="8">
        <v>13</v>
      </c>
      <c r="H2392" s="8">
        <f t="shared" si="44"/>
        <v>2.6923076923076898</v>
      </c>
      <c r="I2392" s="10" t="s">
        <v>15</v>
      </c>
      <c r="J2392" s="10" t="s">
        <v>31</v>
      </c>
      <c r="K2392" s="10" t="s">
        <v>3540</v>
      </c>
    </row>
    <row r="2393" spans="1:11" ht="36" customHeight="1">
      <c r="A2393" s="10">
        <v>2391</v>
      </c>
      <c r="B2393" s="62" t="s">
        <v>3544</v>
      </c>
      <c r="C2393" s="46" t="s">
        <v>3539</v>
      </c>
      <c r="D2393" s="6" t="s">
        <v>73</v>
      </c>
      <c r="E2393" s="63">
        <v>9787564587536</v>
      </c>
      <c r="F2393" s="8">
        <v>48</v>
      </c>
      <c r="G2393" s="8">
        <v>12.75</v>
      </c>
      <c r="H2393" s="8">
        <f t="shared" si="44"/>
        <v>3.7647058823529398</v>
      </c>
      <c r="I2393" s="10" t="s">
        <v>15</v>
      </c>
      <c r="J2393" s="10" t="s">
        <v>31</v>
      </c>
      <c r="K2393" s="10" t="s">
        <v>3540</v>
      </c>
    </row>
    <row r="2394" spans="1:11" ht="36" customHeight="1">
      <c r="A2394" s="10">
        <v>2392</v>
      </c>
      <c r="B2394" s="62" t="s">
        <v>3545</v>
      </c>
      <c r="C2394" s="46" t="s">
        <v>3539</v>
      </c>
      <c r="D2394" s="6" t="s">
        <v>73</v>
      </c>
      <c r="E2394" s="63">
        <v>9787564585143</v>
      </c>
      <c r="F2394" s="8">
        <v>59</v>
      </c>
      <c r="G2394" s="8">
        <v>8.5</v>
      </c>
      <c r="H2394" s="8">
        <f t="shared" si="44"/>
        <v>6.9411764705882399</v>
      </c>
      <c r="I2394" s="10" t="s">
        <v>15</v>
      </c>
      <c r="J2394" s="10" t="s">
        <v>31</v>
      </c>
      <c r="K2394" s="10" t="s">
        <v>3540</v>
      </c>
    </row>
    <row r="2395" spans="1:11" ht="36" customHeight="1">
      <c r="A2395" s="3">
        <v>2393</v>
      </c>
      <c r="B2395" s="62" t="s">
        <v>3546</v>
      </c>
      <c r="C2395" s="46" t="s">
        <v>3539</v>
      </c>
      <c r="D2395" s="6" t="s">
        <v>63</v>
      </c>
      <c r="E2395" s="63">
        <v>9787564589455</v>
      </c>
      <c r="F2395" s="8">
        <v>48</v>
      </c>
      <c r="G2395" s="8">
        <v>14</v>
      </c>
      <c r="H2395" s="8">
        <f t="shared" si="44"/>
        <v>3.4285714285714302</v>
      </c>
      <c r="I2395" s="10" t="s">
        <v>15</v>
      </c>
      <c r="J2395" s="10" t="s">
        <v>31</v>
      </c>
      <c r="K2395" s="10" t="s">
        <v>3540</v>
      </c>
    </row>
    <row r="2396" spans="1:11" ht="36" customHeight="1">
      <c r="A2396" s="10">
        <v>2394</v>
      </c>
      <c r="B2396" s="62" t="s">
        <v>3547</v>
      </c>
      <c r="C2396" s="46" t="s">
        <v>3539</v>
      </c>
      <c r="D2396" s="6" t="s">
        <v>111</v>
      </c>
      <c r="E2396" s="63">
        <v>9787564570910</v>
      </c>
      <c r="F2396" s="8">
        <v>45</v>
      </c>
      <c r="G2396" s="8">
        <v>22.25</v>
      </c>
      <c r="H2396" s="8">
        <f t="shared" si="44"/>
        <v>2.02247191011236</v>
      </c>
      <c r="I2396" s="10" t="s">
        <v>15</v>
      </c>
      <c r="J2396" s="10" t="s">
        <v>31</v>
      </c>
      <c r="K2396" s="10" t="s">
        <v>3540</v>
      </c>
    </row>
    <row r="2397" spans="1:11" ht="36" customHeight="1">
      <c r="A2397" s="10">
        <v>2395</v>
      </c>
      <c r="B2397" s="62" t="s">
        <v>3548</v>
      </c>
      <c r="C2397" s="46" t="s">
        <v>3539</v>
      </c>
      <c r="D2397" s="6" t="s">
        <v>118</v>
      </c>
      <c r="E2397" s="63">
        <v>9787564585617</v>
      </c>
      <c r="F2397" s="8">
        <v>88</v>
      </c>
      <c r="G2397" s="8">
        <v>33.25</v>
      </c>
      <c r="H2397" s="8">
        <f t="shared" si="44"/>
        <v>2.6466165413533802</v>
      </c>
      <c r="I2397" s="10" t="s">
        <v>15</v>
      </c>
      <c r="J2397" s="10" t="s">
        <v>31</v>
      </c>
      <c r="K2397" s="10" t="s">
        <v>3540</v>
      </c>
    </row>
    <row r="2398" spans="1:11" ht="36" customHeight="1">
      <c r="A2398" s="3">
        <v>2396</v>
      </c>
      <c r="B2398" s="62" t="s">
        <v>3549</v>
      </c>
      <c r="C2398" s="46" t="s">
        <v>3539</v>
      </c>
      <c r="D2398" s="6" t="s">
        <v>184</v>
      </c>
      <c r="E2398" s="63">
        <v>9787564578893</v>
      </c>
      <c r="F2398" s="8">
        <v>36</v>
      </c>
      <c r="G2398" s="8">
        <v>11.25</v>
      </c>
      <c r="H2398" s="8">
        <f t="shared" si="44"/>
        <v>3.2</v>
      </c>
      <c r="I2398" s="10" t="s">
        <v>15</v>
      </c>
      <c r="J2398" s="10" t="s">
        <v>41</v>
      </c>
      <c r="K2398" s="10" t="s">
        <v>3540</v>
      </c>
    </row>
    <row r="2399" spans="1:11" ht="36" customHeight="1">
      <c r="A2399" s="10">
        <v>2397</v>
      </c>
      <c r="B2399" s="62" t="s">
        <v>3550</v>
      </c>
      <c r="C2399" s="46" t="s">
        <v>3539</v>
      </c>
      <c r="D2399" s="6" t="s">
        <v>59</v>
      </c>
      <c r="E2399" s="63">
        <v>9787564585631</v>
      </c>
      <c r="F2399" s="8">
        <v>58</v>
      </c>
      <c r="G2399" s="8">
        <v>17.5</v>
      </c>
      <c r="H2399" s="8">
        <f t="shared" si="44"/>
        <v>3.3142857142857101</v>
      </c>
      <c r="I2399" s="10" t="s">
        <v>15</v>
      </c>
      <c r="J2399" s="10" t="s">
        <v>31</v>
      </c>
      <c r="K2399" s="10" t="s">
        <v>3540</v>
      </c>
    </row>
    <row r="2400" spans="1:11" ht="36" customHeight="1">
      <c r="A2400" s="10">
        <v>2398</v>
      </c>
      <c r="B2400" s="62" t="s">
        <v>3551</v>
      </c>
      <c r="C2400" s="46" t="s">
        <v>3539</v>
      </c>
      <c r="D2400" s="6" t="s">
        <v>73</v>
      </c>
      <c r="E2400" s="63">
        <v>9787564584863</v>
      </c>
      <c r="F2400" s="8">
        <v>68</v>
      </c>
      <c r="G2400" s="8">
        <v>13.25</v>
      </c>
      <c r="H2400" s="8">
        <f t="shared" si="44"/>
        <v>5.1320754716981103</v>
      </c>
      <c r="I2400" s="10" t="s">
        <v>15</v>
      </c>
      <c r="J2400" s="10" t="s">
        <v>41</v>
      </c>
      <c r="K2400" s="10" t="s">
        <v>3540</v>
      </c>
    </row>
    <row r="2401" spans="1:11" ht="36" customHeight="1">
      <c r="A2401" s="3">
        <v>2399</v>
      </c>
      <c r="B2401" s="62" t="s">
        <v>3552</v>
      </c>
      <c r="C2401" s="46" t="s">
        <v>3539</v>
      </c>
      <c r="D2401" s="6" t="s">
        <v>67</v>
      </c>
      <c r="E2401" s="63">
        <v>9787564580865</v>
      </c>
      <c r="F2401" s="8">
        <v>56</v>
      </c>
      <c r="G2401" s="8">
        <v>16.5</v>
      </c>
      <c r="H2401" s="8">
        <f t="shared" si="44"/>
        <v>3.39393939393939</v>
      </c>
      <c r="I2401" s="10" t="s">
        <v>15</v>
      </c>
      <c r="J2401" s="10" t="s">
        <v>41</v>
      </c>
      <c r="K2401" s="10" t="s">
        <v>3540</v>
      </c>
    </row>
    <row r="2402" spans="1:11" ht="36" customHeight="1">
      <c r="A2402" s="10">
        <v>2400</v>
      </c>
      <c r="B2402" s="62" t="s">
        <v>3553</v>
      </c>
      <c r="C2402" s="46" t="s">
        <v>3539</v>
      </c>
      <c r="D2402" s="6" t="s">
        <v>67</v>
      </c>
      <c r="E2402" s="63">
        <v>9787564588038</v>
      </c>
      <c r="F2402" s="8">
        <v>78</v>
      </c>
      <c r="G2402" s="8">
        <v>20</v>
      </c>
      <c r="H2402" s="8">
        <f t="shared" si="44"/>
        <v>3.9</v>
      </c>
      <c r="I2402" s="10" t="s">
        <v>15</v>
      </c>
      <c r="J2402" s="10" t="s">
        <v>31</v>
      </c>
      <c r="K2402" s="10" t="s">
        <v>3540</v>
      </c>
    </row>
    <row r="2403" spans="1:11" ht="36" customHeight="1">
      <c r="A2403" s="10">
        <v>2401</v>
      </c>
      <c r="B2403" s="62" t="s">
        <v>3554</v>
      </c>
      <c r="C2403" s="46" t="s">
        <v>3539</v>
      </c>
      <c r="D2403" s="6" t="s">
        <v>59</v>
      </c>
      <c r="E2403" s="63">
        <v>9787564579074</v>
      </c>
      <c r="F2403" s="8">
        <v>45</v>
      </c>
      <c r="G2403" s="8">
        <v>15.75</v>
      </c>
      <c r="H2403" s="8">
        <f t="shared" si="44"/>
        <v>2.8571428571428599</v>
      </c>
      <c r="I2403" s="10" t="s">
        <v>15</v>
      </c>
      <c r="J2403" s="10" t="s">
        <v>41</v>
      </c>
      <c r="K2403" s="10" t="s">
        <v>3540</v>
      </c>
    </row>
    <row r="2404" spans="1:11" ht="36" customHeight="1">
      <c r="A2404" s="3">
        <v>2402</v>
      </c>
      <c r="B2404" s="62" t="s">
        <v>3555</v>
      </c>
      <c r="C2404" s="46" t="s">
        <v>3539</v>
      </c>
      <c r="D2404" s="6" t="s">
        <v>30</v>
      </c>
      <c r="E2404" s="63">
        <v>9787564575823</v>
      </c>
      <c r="F2404" s="8">
        <v>35</v>
      </c>
      <c r="G2404" s="8">
        <v>8.5</v>
      </c>
      <c r="H2404" s="8">
        <f t="shared" si="44"/>
        <v>4.1176470588235299</v>
      </c>
      <c r="I2404" s="10" t="s">
        <v>874</v>
      </c>
      <c r="J2404" s="10" t="s">
        <v>31</v>
      </c>
      <c r="K2404" s="10" t="s">
        <v>3540</v>
      </c>
    </row>
    <row r="2405" spans="1:11" ht="36" customHeight="1">
      <c r="A2405" s="10">
        <v>2403</v>
      </c>
      <c r="B2405" s="62" t="s">
        <v>3556</v>
      </c>
      <c r="C2405" s="46" t="s">
        <v>3539</v>
      </c>
      <c r="D2405" s="6" t="s">
        <v>290</v>
      </c>
      <c r="E2405" s="63">
        <v>9787564572679</v>
      </c>
      <c r="F2405" s="8">
        <v>50</v>
      </c>
      <c r="G2405" s="8">
        <v>14.75</v>
      </c>
      <c r="H2405" s="8">
        <f t="shared" si="44"/>
        <v>3.3898305084745801</v>
      </c>
      <c r="I2405" s="10" t="s">
        <v>15</v>
      </c>
      <c r="J2405" s="10" t="s">
        <v>31</v>
      </c>
      <c r="K2405" s="10" t="s">
        <v>3540</v>
      </c>
    </row>
    <row r="2406" spans="1:11" ht="36" customHeight="1">
      <c r="A2406" s="10">
        <v>2404</v>
      </c>
      <c r="B2406" s="62" t="s">
        <v>3557</v>
      </c>
      <c r="C2406" s="46" t="s">
        <v>3539</v>
      </c>
      <c r="D2406" s="6" t="s">
        <v>118</v>
      </c>
      <c r="E2406" s="63">
        <v>9787564580902</v>
      </c>
      <c r="F2406" s="8">
        <v>32</v>
      </c>
      <c r="G2406" s="8">
        <v>11.375</v>
      </c>
      <c r="H2406" s="8">
        <f t="shared" si="44"/>
        <v>2.8131868131868099</v>
      </c>
      <c r="I2406" s="10" t="s">
        <v>874</v>
      </c>
      <c r="J2406" s="10" t="s">
        <v>31</v>
      </c>
      <c r="K2406" s="10" t="s">
        <v>3540</v>
      </c>
    </row>
    <row r="2407" spans="1:11" ht="36" customHeight="1">
      <c r="A2407" s="3">
        <v>2405</v>
      </c>
      <c r="B2407" s="62" t="s">
        <v>3558</v>
      </c>
      <c r="C2407" s="46" t="s">
        <v>3539</v>
      </c>
      <c r="D2407" s="6" t="s">
        <v>290</v>
      </c>
      <c r="E2407" s="63">
        <v>9787564578541</v>
      </c>
      <c r="F2407" s="8">
        <v>48</v>
      </c>
      <c r="G2407" s="8">
        <v>26.75</v>
      </c>
      <c r="H2407" s="8">
        <f t="shared" si="44"/>
        <v>1.79439252336449</v>
      </c>
      <c r="I2407" s="10" t="s">
        <v>15</v>
      </c>
      <c r="J2407" s="10" t="s">
        <v>31</v>
      </c>
      <c r="K2407" s="10" t="s">
        <v>3540</v>
      </c>
    </row>
    <row r="2408" spans="1:11" ht="36" customHeight="1">
      <c r="A2408" s="10">
        <v>2406</v>
      </c>
      <c r="B2408" s="62" t="s">
        <v>3559</v>
      </c>
      <c r="C2408" s="46" t="s">
        <v>3539</v>
      </c>
      <c r="D2408" s="6" t="s">
        <v>73</v>
      </c>
      <c r="E2408" s="63">
        <v>9787564535377</v>
      </c>
      <c r="F2408" s="8">
        <v>58</v>
      </c>
      <c r="G2408" s="8">
        <v>14.375</v>
      </c>
      <c r="H2408" s="8">
        <f t="shared" si="44"/>
        <v>4.0347826086956502</v>
      </c>
      <c r="I2408" s="10" t="s">
        <v>874</v>
      </c>
      <c r="J2408" s="10" t="s">
        <v>31</v>
      </c>
      <c r="K2408" s="10" t="s">
        <v>3540</v>
      </c>
    </row>
    <row r="2409" spans="1:11" ht="36" customHeight="1">
      <c r="A2409" s="10">
        <v>2407</v>
      </c>
      <c r="B2409" s="62" t="s">
        <v>3560</v>
      </c>
      <c r="C2409" s="46" t="s">
        <v>3539</v>
      </c>
      <c r="D2409" s="6" t="s">
        <v>118</v>
      </c>
      <c r="E2409" s="63">
        <v>9787564585235</v>
      </c>
      <c r="F2409" s="8">
        <v>68</v>
      </c>
      <c r="G2409" s="8">
        <v>15</v>
      </c>
      <c r="H2409" s="8">
        <f t="shared" si="44"/>
        <v>4.5333333333333297</v>
      </c>
      <c r="I2409" s="10" t="s">
        <v>874</v>
      </c>
      <c r="J2409" s="10" t="s">
        <v>31</v>
      </c>
      <c r="K2409" s="10" t="s">
        <v>3540</v>
      </c>
    </row>
    <row r="2410" spans="1:11" ht="36" customHeight="1">
      <c r="A2410" s="3">
        <v>2408</v>
      </c>
      <c r="B2410" s="62" t="s">
        <v>3561</v>
      </c>
      <c r="C2410" s="46" t="s">
        <v>3539</v>
      </c>
      <c r="D2410" s="6" t="s">
        <v>59</v>
      </c>
      <c r="E2410" s="63">
        <v>9787564584849</v>
      </c>
      <c r="F2410" s="8">
        <v>40</v>
      </c>
      <c r="G2410" s="8">
        <v>12</v>
      </c>
      <c r="H2410" s="8">
        <f t="shared" si="44"/>
        <v>3.3333333333333299</v>
      </c>
      <c r="I2410" s="10" t="s">
        <v>15</v>
      </c>
      <c r="J2410" s="10" t="s">
        <v>31</v>
      </c>
      <c r="K2410" s="10" t="s">
        <v>3540</v>
      </c>
    </row>
    <row r="2411" spans="1:11" ht="36" customHeight="1">
      <c r="A2411" s="10">
        <v>2409</v>
      </c>
      <c r="B2411" s="62" t="s">
        <v>3562</v>
      </c>
      <c r="C2411" s="46" t="s">
        <v>3539</v>
      </c>
      <c r="D2411" s="6" t="s">
        <v>432</v>
      </c>
      <c r="E2411" s="63">
        <v>9787564584320</v>
      </c>
      <c r="F2411" s="8">
        <v>36</v>
      </c>
      <c r="G2411" s="8">
        <v>14.5</v>
      </c>
      <c r="H2411" s="8">
        <f t="shared" si="44"/>
        <v>2.4827586206896601</v>
      </c>
      <c r="I2411" s="10" t="s">
        <v>15</v>
      </c>
      <c r="J2411" s="10" t="s">
        <v>31</v>
      </c>
      <c r="K2411" s="10" t="s">
        <v>3540</v>
      </c>
    </row>
    <row r="2412" spans="1:11" ht="36" customHeight="1">
      <c r="A2412" s="10">
        <v>2410</v>
      </c>
      <c r="B2412" s="62" t="s">
        <v>3563</v>
      </c>
      <c r="C2412" s="46" t="s">
        <v>3539</v>
      </c>
      <c r="D2412" s="6" t="s">
        <v>53</v>
      </c>
      <c r="E2412" s="63">
        <v>9787564572389</v>
      </c>
      <c r="F2412" s="8">
        <v>35</v>
      </c>
      <c r="G2412" s="8">
        <v>8.375</v>
      </c>
      <c r="H2412" s="8">
        <f t="shared" si="44"/>
        <v>4.1791044776119399</v>
      </c>
      <c r="I2412" s="10" t="s">
        <v>874</v>
      </c>
      <c r="J2412" s="10" t="s">
        <v>31</v>
      </c>
      <c r="K2412" s="10" t="s">
        <v>3540</v>
      </c>
    </row>
    <row r="2413" spans="1:11" ht="36" customHeight="1">
      <c r="A2413" s="3">
        <v>2411</v>
      </c>
      <c r="B2413" s="62" t="s">
        <v>3564</v>
      </c>
      <c r="C2413" s="46" t="s">
        <v>3539</v>
      </c>
      <c r="D2413" s="6" t="s">
        <v>57</v>
      </c>
      <c r="E2413" s="63">
        <v>9787564578312</v>
      </c>
      <c r="F2413" s="8">
        <v>39.6</v>
      </c>
      <c r="G2413" s="8">
        <v>5</v>
      </c>
      <c r="H2413" s="8">
        <f t="shared" si="44"/>
        <v>7.92</v>
      </c>
      <c r="I2413" s="10" t="s">
        <v>874</v>
      </c>
      <c r="J2413" s="10" t="s">
        <v>31</v>
      </c>
      <c r="K2413" s="10" t="s">
        <v>3540</v>
      </c>
    </row>
    <row r="2414" spans="1:11" ht="36" customHeight="1">
      <c r="A2414" s="10">
        <v>2412</v>
      </c>
      <c r="B2414" s="62" t="s">
        <v>3565</v>
      </c>
      <c r="C2414" s="46" t="s">
        <v>3539</v>
      </c>
      <c r="D2414" s="6" t="s">
        <v>679</v>
      </c>
      <c r="E2414" s="63">
        <v>9787564581251</v>
      </c>
      <c r="F2414" s="8">
        <v>58</v>
      </c>
      <c r="G2414" s="8">
        <v>11.125</v>
      </c>
      <c r="H2414" s="8">
        <f t="shared" si="44"/>
        <v>5.2134831460674196</v>
      </c>
      <c r="I2414" s="10" t="s">
        <v>874</v>
      </c>
      <c r="J2414" s="10" t="s">
        <v>31</v>
      </c>
      <c r="K2414" s="10" t="s">
        <v>3540</v>
      </c>
    </row>
    <row r="2415" spans="1:11" ht="36" customHeight="1">
      <c r="A2415" s="10">
        <v>2413</v>
      </c>
      <c r="B2415" s="62" t="s">
        <v>3566</v>
      </c>
      <c r="C2415" s="46" t="s">
        <v>3539</v>
      </c>
      <c r="D2415" s="6" t="s">
        <v>67</v>
      </c>
      <c r="E2415" s="63">
        <v>9787564583439</v>
      </c>
      <c r="F2415" s="8">
        <v>56</v>
      </c>
      <c r="G2415" s="8">
        <v>15</v>
      </c>
      <c r="H2415" s="8">
        <f t="shared" si="44"/>
        <v>3.7333333333333298</v>
      </c>
      <c r="I2415" s="10" t="s">
        <v>15</v>
      </c>
      <c r="J2415" s="10" t="s">
        <v>31</v>
      </c>
      <c r="K2415" s="10" t="s">
        <v>3540</v>
      </c>
    </row>
    <row r="2416" spans="1:11" ht="36" customHeight="1">
      <c r="A2416" s="3">
        <v>2414</v>
      </c>
      <c r="B2416" s="62" t="s">
        <v>3567</v>
      </c>
      <c r="C2416" s="46" t="s">
        <v>3539</v>
      </c>
      <c r="D2416" s="6" t="s">
        <v>57</v>
      </c>
      <c r="E2416" s="63">
        <v>9787564582487</v>
      </c>
      <c r="F2416" s="8">
        <v>128</v>
      </c>
      <c r="G2416" s="8">
        <v>24.5</v>
      </c>
      <c r="H2416" s="8">
        <f t="shared" si="44"/>
        <v>5.2244897959183696</v>
      </c>
      <c r="I2416" s="10" t="s">
        <v>15</v>
      </c>
      <c r="J2416" s="10" t="s">
        <v>31</v>
      </c>
      <c r="K2416" s="10" t="s">
        <v>3540</v>
      </c>
    </row>
    <row r="2417" spans="1:11" ht="36" customHeight="1">
      <c r="A2417" s="10">
        <v>2415</v>
      </c>
      <c r="B2417" s="62" t="s">
        <v>3568</v>
      </c>
      <c r="C2417" s="46" t="s">
        <v>3539</v>
      </c>
      <c r="D2417" s="6" t="s">
        <v>89</v>
      </c>
      <c r="E2417" s="63">
        <v>9787564587031</v>
      </c>
      <c r="F2417" s="8">
        <v>42</v>
      </c>
      <c r="G2417" s="8">
        <v>9.5</v>
      </c>
      <c r="H2417" s="8">
        <f t="shared" si="44"/>
        <v>4.4210526315789496</v>
      </c>
      <c r="I2417" s="10" t="s">
        <v>15</v>
      </c>
      <c r="J2417" s="10" t="s">
        <v>41</v>
      </c>
      <c r="K2417" s="10" t="s">
        <v>3540</v>
      </c>
    </row>
    <row r="2418" spans="1:11" ht="36" customHeight="1">
      <c r="A2418" s="10">
        <v>2416</v>
      </c>
      <c r="B2418" s="62" t="s">
        <v>3569</v>
      </c>
      <c r="C2418" s="46" t="s">
        <v>3539</v>
      </c>
      <c r="D2418" s="6" t="s">
        <v>522</v>
      </c>
      <c r="E2418" s="63">
        <v>9787564588427</v>
      </c>
      <c r="F2418" s="8">
        <v>68</v>
      </c>
      <c r="G2418" s="8">
        <v>38.25</v>
      </c>
      <c r="H2418" s="8">
        <f t="shared" si="44"/>
        <v>1.7777777777777799</v>
      </c>
      <c r="I2418" s="10" t="s">
        <v>15</v>
      </c>
      <c r="J2418" s="10" t="s">
        <v>31</v>
      </c>
      <c r="K2418" s="10" t="s">
        <v>3540</v>
      </c>
    </row>
    <row r="2419" spans="1:11" ht="36" customHeight="1">
      <c r="A2419" s="3">
        <v>2417</v>
      </c>
      <c r="B2419" s="62" t="s">
        <v>3570</v>
      </c>
      <c r="C2419" s="46" t="s">
        <v>3539</v>
      </c>
      <c r="D2419" s="6" t="s">
        <v>98</v>
      </c>
      <c r="E2419" s="63">
        <v>9787564576479</v>
      </c>
      <c r="F2419" s="8">
        <v>58</v>
      </c>
      <c r="G2419" s="8">
        <v>11.625</v>
      </c>
      <c r="H2419" s="8">
        <f t="shared" si="44"/>
        <v>4.9892473118279597</v>
      </c>
      <c r="I2419" s="10" t="s">
        <v>874</v>
      </c>
      <c r="J2419" s="10" t="s">
        <v>31</v>
      </c>
      <c r="K2419" s="10" t="s">
        <v>3540</v>
      </c>
    </row>
    <row r="2420" spans="1:11" ht="36" customHeight="1">
      <c r="A2420" s="10">
        <v>2418</v>
      </c>
      <c r="B2420" s="62" t="s">
        <v>3571</v>
      </c>
      <c r="C2420" s="46" t="s">
        <v>3539</v>
      </c>
      <c r="D2420" s="6" t="s">
        <v>98</v>
      </c>
      <c r="E2420" s="63">
        <v>9787564575748</v>
      </c>
      <c r="F2420" s="8">
        <v>35</v>
      </c>
      <c r="G2420" s="8">
        <v>10.125</v>
      </c>
      <c r="H2420" s="8">
        <f t="shared" si="44"/>
        <v>3.4567901234567899</v>
      </c>
      <c r="I2420" s="10" t="s">
        <v>874</v>
      </c>
      <c r="J2420" s="10" t="s">
        <v>31</v>
      </c>
      <c r="K2420" s="10" t="s">
        <v>3540</v>
      </c>
    </row>
    <row r="2421" spans="1:11" ht="36" customHeight="1">
      <c r="A2421" s="10">
        <v>2419</v>
      </c>
      <c r="B2421" s="62" t="s">
        <v>3572</v>
      </c>
      <c r="C2421" s="46" t="s">
        <v>3539</v>
      </c>
      <c r="D2421" s="6" t="s">
        <v>522</v>
      </c>
      <c r="E2421" s="63">
        <v>9787564589332</v>
      </c>
      <c r="F2421" s="8">
        <v>68</v>
      </c>
      <c r="G2421" s="8">
        <v>26.25</v>
      </c>
      <c r="H2421" s="8">
        <f t="shared" si="44"/>
        <v>2.5904761904761902</v>
      </c>
      <c r="I2421" s="10" t="s">
        <v>15</v>
      </c>
      <c r="J2421" s="10" t="s">
        <v>31</v>
      </c>
      <c r="K2421" s="10" t="s">
        <v>3540</v>
      </c>
    </row>
    <row r="2422" spans="1:11" ht="36" customHeight="1">
      <c r="A2422" s="3">
        <v>2420</v>
      </c>
      <c r="B2422" s="62" t="s">
        <v>3573</v>
      </c>
      <c r="C2422" s="46" t="s">
        <v>3539</v>
      </c>
      <c r="D2422" s="6" t="s">
        <v>57</v>
      </c>
      <c r="E2422" s="63">
        <v>9787564582890</v>
      </c>
      <c r="F2422" s="8">
        <v>46</v>
      </c>
      <c r="G2422" s="8">
        <v>11.75</v>
      </c>
      <c r="H2422" s="8">
        <f t="shared" si="44"/>
        <v>3.91489361702128</v>
      </c>
      <c r="I2422" s="10" t="s">
        <v>15</v>
      </c>
      <c r="J2422" s="10" t="s">
        <v>31</v>
      </c>
      <c r="K2422" s="10" t="s">
        <v>3540</v>
      </c>
    </row>
    <row r="2423" spans="1:11" ht="36" customHeight="1">
      <c r="A2423" s="10">
        <v>2421</v>
      </c>
      <c r="B2423" s="62" t="s">
        <v>3574</v>
      </c>
      <c r="C2423" s="46" t="s">
        <v>3539</v>
      </c>
      <c r="D2423" s="6" t="s">
        <v>89</v>
      </c>
      <c r="E2423" s="63">
        <v>9787564586157</v>
      </c>
      <c r="F2423" s="8">
        <v>69</v>
      </c>
      <c r="G2423" s="8">
        <v>11.25</v>
      </c>
      <c r="H2423" s="8">
        <v>6.1333333333333302</v>
      </c>
      <c r="I2423" s="10" t="s">
        <v>15</v>
      </c>
      <c r="J2423" s="10" t="s">
        <v>41</v>
      </c>
      <c r="K2423" s="10" t="s">
        <v>3540</v>
      </c>
    </row>
    <row r="2424" spans="1:11" ht="36" customHeight="1">
      <c r="A2424" s="10">
        <v>2422</v>
      </c>
      <c r="B2424" s="62" t="s">
        <v>3575</v>
      </c>
      <c r="C2424" s="46" t="s">
        <v>3539</v>
      </c>
      <c r="D2424" s="6" t="s">
        <v>89</v>
      </c>
      <c r="E2424" s="63">
        <v>9787564586362</v>
      </c>
      <c r="F2424" s="8">
        <v>63</v>
      </c>
      <c r="G2424" s="8">
        <v>10.25</v>
      </c>
      <c r="H2424" s="8">
        <v>6.1463414634146298</v>
      </c>
      <c r="I2424" s="10" t="s">
        <v>15</v>
      </c>
      <c r="J2424" s="10" t="s">
        <v>41</v>
      </c>
      <c r="K2424" s="10" t="s">
        <v>3540</v>
      </c>
    </row>
    <row r="2425" spans="1:11" ht="36" customHeight="1">
      <c r="A2425" s="3">
        <v>2423</v>
      </c>
      <c r="B2425" s="62" t="s">
        <v>3576</v>
      </c>
      <c r="C2425" s="46" t="s">
        <v>3539</v>
      </c>
      <c r="D2425" s="6" t="s">
        <v>89</v>
      </c>
      <c r="E2425" s="63">
        <v>9787564587093</v>
      </c>
      <c r="F2425" s="8">
        <v>63</v>
      </c>
      <c r="G2425" s="8">
        <v>10.25</v>
      </c>
      <c r="H2425" s="8">
        <v>6.1463414634146298</v>
      </c>
      <c r="I2425" s="10" t="s">
        <v>15</v>
      </c>
      <c r="J2425" s="10" t="s">
        <v>41</v>
      </c>
      <c r="K2425" s="10" t="s">
        <v>3540</v>
      </c>
    </row>
    <row r="2426" spans="1:11" ht="36" customHeight="1">
      <c r="A2426" s="10">
        <v>2424</v>
      </c>
      <c r="B2426" s="62" t="s">
        <v>3577</v>
      </c>
      <c r="C2426" s="46" t="s">
        <v>3539</v>
      </c>
      <c r="D2426" s="6" t="s">
        <v>89</v>
      </c>
      <c r="E2426" s="63">
        <v>9787564587109</v>
      </c>
      <c r="F2426" s="8">
        <v>70.5</v>
      </c>
      <c r="G2426" s="8">
        <v>11.75</v>
      </c>
      <c r="H2426" s="8">
        <v>6</v>
      </c>
      <c r="I2426" s="10" t="s">
        <v>15</v>
      </c>
      <c r="J2426" s="10" t="s">
        <v>41</v>
      </c>
      <c r="K2426" s="10" t="s">
        <v>3540</v>
      </c>
    </row>
    <row r="2427" spans="1:11" ht="36" customHeight="1">
      <c r="A2427" s="10">
        <v>2425</v>
      </c>
      <c r="B2427" s="62" t="s">
        <v>3578</v>
      </c>
      <c r="C2427" s="46" t="s">
        <v>3539</v>
      </c>
      <c r="D2427" s="6" t="s">
        <v>89</v>
      </c>
      <c r="E2427" s="63">
        <v>9787564587116</v>
      </c>
      <c r="F2427" s="8">
        <v>59</v>
      </c>
      <c r="G2427" s="8">
        <v>9.25</v>
      </c>
      <c r="H2427" s="8">
        <v>6.3783783783783798</v>
      </c>
      <c r="I2427" s="10" t="s">
        <v>15</v>
      </c>
      <c r="J2427" s="10" t="s">
        <v>41</v>
      </c>
      <c r="K2427" s="10" t="s">
        <v>3540</v>
      </c>
    </row>
    <row r="2428" spans="1:11" ht="36" customHeight="1">
      <c r="A2428" s="3">
        <v>2426</v>
      </c>
      <c r="B2428" s="62" t="s">
        <v>3579</v>
      </c>
      <c r="C2428" s="46" t="s">
        <v>3539</v>
      </c>
      <c r="D2428" s="6" t="s">
        <v>89</v>
      </c>
      <c r="E2428" s="63">
        <v>9787564587130</v>
      </c>
      <c r="F2428" s="8">
        <v>39</v>
      </c>
      <c r="G2428" s="8">
        <v>6.75</v>
      </c>
      <c r="H2428" s="8">
        <v>5.7777777777777803</v>
      </c>
      <c r="I2428" s="10" t="s">
        <v>15</v>
      </c>
      <c r="J2428" s="10" t="s">
        <v>41</v>
      </c>
      <c r="K2428" s="10" t="s">
        <v>3540</v>
      </c>
    </row>
    <row r="2429" spans="1:11" ht="36" customHeight="1">
      <c r="A2429" s="10">
        <v>2427</v>
      </c>
      <c r="B2429" s="62" t="s">
        <v>3580</v>
      </c>
      <c r="C2429" s="46" t="s">
        <v>3539</v>
      </c>
      <c r="D2429" s="6" t="s">
        <v>89</v>
      </c>
      <c r="E2429" s="63">
        <v>9787564587154</v>
      </c>
      <c r="F2429" s="8">
        <v>55</v>
      </c>
      <c r="G2429" s="8">
        <v>8.75</v>
      </c>
      <c r="H2429" s="8">
        <v>6.28571428571429</v>
      </c>
      <c r="I2429" s="10" t="s">
        <v>15</v>
      </c>
      <c r="J2429" s="10" t="s">
        <v>41</v>
      </c>
      <c r="K2429" s="10" t="s">
        <v>3540</v>
      </c>
    </row>
    <row r="2430" spans="1:11" ht="36" customHeight="1">
      <c r="A2430" s="10">
        <v>2428</v>
      </c>
      <c r="B2430" s="62" t="s">
        <v>3581</v>
      </c>
      <c r="C2430" s="46" t="s">
        <v>3539</v>
      </c>
      <c r="D2430" s="6" t="s">
        <v>59</v>
      </c>
      <c r="E2430" s="63">
        <v>9787564584948</v>
      </c>
      <c r="F2430" s="8">
        <v>39</v>
      </c>
      <c r="G2430" s="8">
        <v>8</v>
      </c>
      <c r="H2430" s="8">
        <v>4.875</v>
      </c>
      <c r="I2430" s="10" t="s">
        <v>15</v>
      </c>
      <c r="J2430" s="10" t="s">
        <v>41</v>
      </c>
      <c r="K2430" s="10" t="s">
        <v>3540</v>
      </c>
    </row>
    <row r="2431" spans="1:11" ht="36" customHeight="1">
      <c r="A2431" s="3">
        <v>2429</v>
      </c>
      <c r="B2431" s="62" t="s">
        <v>3582</v>
      </c>
      <c r="C2431" s="46" t="s">
        <v>3539</v>
      </c>
      <c r="D2431" s="6" t="s">
        <v>19</v>
      </c>
      <c r="E2431" s="63">
        <v>9787564573485</v>
      </c>
      <c r="F2431" s="8">
        <v>33</v>
      </c>
      <c r="G2431" s="8">
        <v>8.5</v>
      </c>
      <c r="H2431" s="8">
        <v>3.8823529411764701</v>
      </c>
      <c r="I2431" s="10" t="s">
        <v>15</v>
      </c>
      <c r="J2431" s="10" t="s">
        <v>16</v>
      </c>
      <c r="K2431" s="10" t="s">
        <v>3540</v>
      </c>
    </row>
    <row r="2432" spans="1:11" ht="36" customHeight="1">
      <c r="A2432" s="10">
        <v>2430</v>
      </c>
      <c r="B2432" s="62" t="s">
        <v>3583</v>
      </c>
      <c r="C2432" s="46" t="s">
        <v>3539</v>
      </c>
      <c r="D2432" s="6" t="s">
        <v>192</v>
      </c>
      <c r="E2432" s="63">
        <v>9787564572143</v>
      </c>
      <c r="F2432" s="8">
        <v>29</v>
      </c>
      <c r="G2432" s="8">
        <v>8</v>
      </c>
      <c r="H2432" s="8">
        <v>3.625</v>
      </c>
      <c r="I2432" s="10" t="s">
        <v>15</v>
      </c>
      <c r="J2432" s="10" t="s">
        <v>16</v>
      </c>
      <c r="K2432" s="10" t="s">
        <v>3540</v>
      </c>
    </row>
    <row r="2433" spans="1:11" ht="36" customHeight="1">
      <c r="A2433" s="10">
        <v>2431</v>
      </c>
      <c r="B2433" s="62" t="s">
        <v>3584</v>
      </c>
      <c r="C2433" s="46" t="s">
        <v>3539</v>
      </c>
      <c r="D2433" s="6" t="s">
        <v>197</v>
      </c>
      <c r="E2433" s="63">
        <v>9787564572358</v>
      </c>
      <c r="F2433" s="8">
        <v>33</v>
      </c>
      <c r="G2433" s="8">
        <v>8.25</v>
      </c>
      <c r="H2433" s="8">
        <v>4</v>
      </c>
      <c r="I2433" s="10" t="s">
        <v>15</v>
      </c>
      <c r="J2433" s="10" t="s">
        <v>16</v>
      </c>
      <c r="K2433" s="10" t="s">
        <v>3540</v>
      </c>
    </row>
    <row r="2434" spans="1:11" ht="36" customHeight="1">
      <c r="A2434" s="3">
        <v>2432</v>
      </c>
      <c r="B2434" s="62" t="s">
        <v>3585</v>
      </c>
      <c r="C2434" s="46" t="s">
        <v>3539</v>
      </c>
      <c r="D2434" s="6" t="s">
        <v>423</v>
      </c>
      <c r="E2434" s="63">
        <v>9787564571429</v>
      </c>
      <c r="F2434" s="8">
        <v>33</v>
      </c>
      <c r="G2434" s="8">
        <v>10</v>
      </c>
      <c r="H2434" s="8">
        <v>3.3</v>
      </c>
      <c r="I2434" s="10" t="s">
        <v>15</v>
      </c>
      <c r="J2434" s="10" t="s">
        <v>16</v>
      </c>
      <c r="K2434" s="10" t="s">
        <v>3540</v>
      </c>
    </row>
    <row r="2435" spans="1:11" ht="36" customHeight="1">
      <c r="A2435" s="10">
        <v>2433</v>
      </c>
      <c r="B2435" s="62" t="s">
        <v>3586</v>
      </c>
      <c r="C2435" s="46" t="s">
        <v>3539</v>
      </c>
      <c r="D2435" s="6" t="s">
        <v>423</v>
      </c>
      <c r="E2435" s="63">
        <v>9787564570903</v>
      </c>
      <c r="F2435" s="8">
        <v>33</v>
      </c>
      <c r="G2435" s="8">
        <v>8.75</v>
      </c>
      <c r="H2435" s="8">
        <v>3.77142857142857</v>
      </c>
      <c r="I2435" s="10" t="s">
        <v>15</v>
      </c>
      <c r="J2435" s="10" t="s">
        <v>16</v>
      </c>
      <c r="K2435" s="10" t="s">
        <v>3540</v>
      </c>
    </row>
    <row r="2436" spans="1:11" ht="36" customHeight="1">
      <c r="A2436" s="10">
        <v>2434</v>
      </c>
      <c r="B2436" s="62" t="s">
        <v>3587</v>
      </c>
      <c r="C2436" s="46" t="s">
        <v>3539</v>
      </c>
      <c r="D2436" s="6" t="s">
        <v>192</v>
      </c>
      <c r="E2436" s="63">
        <v>9787564572136</v>
      </c>
      <c r="F2436" s="8">
        <v>29</v>
      </c>
      <c r="G2436" s="8">
        <v>7.75</v>
      </c>
      <c r="H2436" s="8">
        <v>3.7419354838709702</v>
      </c>
      <c r="I2436" s="10" t="s">
        <v>15</v>
      </c>
      <c r="J2436" s="10" t="s">
        <v>16</v>
      </c>
      <c r="K2436" s="10" t="s">
        <v>3540</v>
      </c>
    </row>
    <row r="2437" spans="1:11" ht="36" customHeight="1">
      <c r="A2437" s="3">
        <v>2435</v>
      </c>
      <c r="B2437" s="62" t="s">
        <v>3588</v>
      </c>
      <c r="C2437" s="46" t="s">
        <v>3539</v>
      </c>
      <c r="D2437" s="6" t="s">
        <v>423</v>
      </c>
      <c r="E2437" s="63">
        <v>9787564569518</v>
      </c>
      <c r="F2437" s="8">
        <v>33</v>
      </c>
      <c r="G2437" s="8">
        <v>10.75</v>
      </c>
      <c r="H2437" s="8">
        <v>3.0697674418604701</v>
      </c>
      <c r="I2437" s="10" t="s">
        <v>15</v>
      </c>
      <c r="J2437" s="10" t="s">
        <v>16</v>
      </c>
      <c r="K2437" s="10" t="s">
        <v>3540</v>
      </c>
    </row>
    <row r="2438" spans="1:11" ht="36" customHeight="1">
      <c r="A2438" s="10">
        <v>2436</v>
      </c>
      <c r="B2438" s="62" t="s">
        <v>3589</v>
      </c>
      <c r="C2438" s="46" t="s">
        <v>3539</v>
      </c>
      <c r="D2438" s="6" t="s">
        <v>423</v>
      </c>
      <c r="E2438" s="63">
        <v>9787564571184</v>
      </c>
      <c r="F2438" s="8">
        <v>33</v>
      </c>
      <c r="G2438" s="8">
        <v>10</v>
      </c>
      <c r="H2438" s="8">
        <v>3.3</v>
      </c>
      <c r="I2438" s="10" t="s">
        <v>15</v>
      </c>
      <c r="J2438" s="10" t="s">
        <v>16</v>
      </c>
      <c r="K2438" s="10" t="s">
        <v>3540</v>
      </c>
    </row>
    <row r="2439" spans="1:11" ht="36" customHeight="1">
      <c r="A2439" s="10">
        <v>2437</v>
      </c>
      <c r="B2439" s="62" t="s">
        <v>3590</v>
      </c>
      <c r="C2439" s="46" t="s">
        <v>3539</v>
      </c>
      <c r="D2439" s="6" t="s">
        <v>111</v>
      </c>
      <c r="E2439" s="63">
        <v>9787564572051</v>
      </c>
      <c r="F2439" s="8">
        <v>49</v>
      </c>
      <c r="G2439" s="8">
        <v>16</v>
      </c>
      <c r="H2439" s="8">
        <v>3.0625</v>
      </c>
      <c r="I2439" s="10" t="s">
        <v>15</v>
      </c>
      <c r="J2439" s="10" t="s">
        <v>16</v>
      </c>
      <c r="K2439" s="10" t="s">
        <v>3540</v>
      </c>
    </row>
    <row r="2440" spans="1:11" ht="36" customHeight="1">
      <c r="A2440" s="3">
        <v>2438</v>
      </c>
      <c r="B2440" s="62" t="s">
        <v>3591</v>
      </c>
      <c r="C2440" s="46" t="s">
        <v>3539</v>
      </c>
      <c r="D2440" s="6" t="s">
        <v>38</v>
      </c>
      <c r="E2440" s="63">
        <v>9787564572044</v>
      </c>
      <c r="F2440" s="8">
        <v>33</v>
      </c>
      <c r="G2440" s="8">
        <v>12.75</v>
      </c>
      <c r="H2440" s="8">
        <v>2.5882352941176499</v>
      </c>
      <c r="I2440" s="10" t="s">
        <v>15</v>
      </c>
      <c r="J2440" s="10" t="s">
        <v>16</v>
      </c>
      <c r="K2440" s="10" t="s">
        <v>3540</v>
      </c>
    </row>
    <row r="2441" spans="1:11" ht="36" customHeight="1">
      <c r="A2441" s="10">
        <v>2439</v>
      </c>
      <c r="B2441" s="62" t="s">
        <v>3592</v>
      </c>
      <c r="C2441" s="46" t="s">
        <v>3539</v>
      </c>
      <c r="D2441" s="6" t="s">
        <v>89</v>
      </c>
      <c r="E2441" s="63">
        <v>9787564587161</v>
      </c>
      <c r="F2441" s="8">
        <v>59</v>
      </c>
      <c r="G2441" s="8">
        <v>16.75</v>
      </c>
      <c r="H2441" s="8">
        <v>3.5223880597014898</v>
      </c>
      <c r="I2441" s="10" t="s">
        <v>15</v>
      </c>
      <c r="J2441" s="10" t="s">
        <v>31</v>
      </c>
      <c r="K2441" s="10" t="s">
        <v>3540</v>
      </c>
    </row>
    <row r="2442" spans="1:11" ht="36" customHeight="1">
      <c r="A2442" s="10">
        <v>2440</v>
      </c>
      <c r="B2442" s="62" t="s">
        <v>3593</v>
      </c>
      <c r="C2442" s="46" t="s">
        <v>3539</v>
      </c>
      <c r="D2442" s="6" t="s">
        <v>30</v>
      </c>
      <c r="E2442" s="63">
        <v>9787564571320</v>
      </c>
      <c r="F2442" s="8">
        <v>59</v>
      </c>
      <c r="G2442" s="8">
        <v>17</v>
      </c>
      <c r="H2442" s="8">
        <v>3.47058823529412</v>
      </c>
      <c r="I2442" s="10" t="s">
        <v>15</v>
      </c>
      <c r="J2442" s="10" t="s">
        <v>41</v>
      </c>
      <c r="K2442" s="10" t="s">
        <v>3540</v>
      </c>
    </row>
    <row r="2443" spans="1:11" ht="36" customHeight="1">
      <c r="A2443" s="3">
        <v>2441</v>
      </c>
      <c r="B2443" s="62" t="s">
        <v>3594</v>
      </c>
      <c r="C2443" s="46" t="s">
        <v>3539</v>
      </c>
      <c r="D2443" s="6" t="s">
        <v>30</v>
      </c>
      <c r="E2443" s="63">
        <v>9787564576899</v>
      </c>
      <c r="F2443" s="8">
        <v>29</v>
      </c>
      <c r="G2443" s="8">
        <v>7.5</v>
      </c>
      <c r="H2443" s="8">
        <v>3.8666666666666698</v>
      </c>
      <c r="I2443" s="10" t="s">
        <v>15</v>
      </c>
      <c r="J2443" s="10" t="s">
        <v>16</v>
      </c>
      <c r="K2443" s="10" t="s">
        <v>3540</v>
      </c>
    </row>
    <row r="2444" spans="1:11" ht="36" customHeight="1">
      <c r="A2444" s="10">
        <v>2442</v>
      </c>
      <c r="B2444" s="62" t="s">
        <v>3595</v>
      </c>
      <c r="C2444" s="46" t="s">
        <v>3539</v>
      </c>
      <c r="D2444" s="6" t="s">
        <v>23</v>
      </c>
      <c r="E2444" s="63">
        <v>9787564579647</v>
      </c>
      <c r="F2444" s="8">
        <v>39</v>
      </c>
      <c r="G2444" s="8">
        <v>10.25</v>
      </c>
      <c r="H2444" s="8">
        <v>3.8048780487804899</v>
      </c>
      <c r="I2444" s="10" t="s">
        <v>15</v>
      </c>
      <c r="J2444" s="10" t="s">
        <v>41</v>
      </c>
      <c r="K2444" s="10" t="s">
        <v>3540</v>
      </c>
    </row>
    <row r="2445" spans="1:11" ht="36" customHeight="1">
      <c r="A2445" s="10">
        <v>2443</v>
      </c>
      <c r="B2445" s="62" t="s">
        <v>3596</v>
      </c>
      <c r="C2445" s="46" t="s">
        <v>3539</v>
      </c>
      <c r="D2445" s="6" t="s">
        <v>23</v>
      </c>
      <c r="E2445" s="63">
        <v>9787564578794</v>
      </c>
      <c r="F2445" s="8">
        <v>49</v>
      </c>
      <c r="G2445" s="8">
        <v>13.25</v>
      </c>
      <c r="H2445" s="8">
        <v>3.6981132075471699</v>
      </c>
      <c r="I2445" s="10" t="s">
        <v>15</v>
      </c>
      <c r="J2445" s="10" t="s">
        <v>41</v>
      </c>
      <c r="K2445" s="10" t="s">
        <v>3540</v>
      </c>
    </row>
    <row r="2446" spans="1:11" ht="36" customHeight="1">
      <c r="A2446" s="3">
        <v>2444</v>
      </c>
      <c r="B2446" s="62" t="s">
        <v>3597</v>
      </c>
      <c r="C2446" s="46" t="s">
        <v>3539</v>
      </c>
      <c r="D2446" s="6" t="s">
        <v>89</v>
      </c>
      <c r="E2446" s="63">
        <v>9787564587635</v>
      </c>
      <c r="F2446" s="8">
        <v>89</v>
      </c>
      <c r="G2446" s="8">
        <v>24</v>
      </c>
      <c r="H2446" s="8">
        <v>3.7083333333333299</v>
      </c>
      <c r="I2446" s="10" t="s">
        <v>15</v>
      </c>
      <c r="J2446" s="10" t="s">
        <v>31</v>
      </c>
      <c r="K2446" s="10" t="s">
        <v>3540</v>
      </c>
    </row>
    <row r="2447" spans="1:11" ht="36" customHeight="1">
      <c r="A2447" s="10">
        <v>2445</v>
      </c>
      <c r="B2447" s="62" t="s">
        <v>3598</v>
      </c>
      <c r="C2447" s="46" t="s">
        <v>3539</v>
      </c>
      <c r="D2447" s="6" t="s">
        <v>423</v>
      </c>
      <c r="E2447" s="63">
        <v>9787564569815</v>
      </c>
      <c r="F2447" s="8">
        <v>32</v>
      </c>
      <c r="G2447" s="8">
        <v>7.125</v>
      </c>
      <c r="H2447" s="8">
        <v>4.4912280701754401</v>
      </c>
      <c r="I2447" s="10" t="s">
        <v>874</v>
      </c>
      <c r="J2447" s="10" t="s">
        <v>16</v>
      </c>
      <c r="K2447" s="10" t="s">
        <v>3540</v>
      </c>
    </row>
    <row r="2448" spans="1:11" ht="36" customHeight="1">
      <c r="A2448" s="10">
        <v>2446</v>
      </c>
      <c r="B2448" s="62" t="s">
        <v>3599</v>
      </c>
      <c r="C2448" s="46" t="s">
        <v>3539</v>
      </c>
      <c r="D2448" s="6" t="s">
        <v>61</v>
      </c>
      <c r="E2448" s="63">
        <v>9787564586270</v>
      </c>
      <c r="F2448" s="8">
        <v>92</v>
      </c>
      <c r="G2448" s="8">
        <v>21.25</v>
      </c>
      <c r="H2448" s="8">
        <v>4.3294117647058803</v>
      </c>
      <c r="I2448" s="10" t="s">
        <v>15</v>
      </c>
      <c r="J2448" s="10" t="s">
        <v>31</v>
      </c>
      <c r="K2448" s="10" t="s">
        <v>3540</v>
      </c>
    </row>
    <row r="2449" spans="1:11" ht="36" customHeight="1">
      <c r="A2449" s="3">
        <v>2447</v>
      </c>
      <c r="B2449" s="62" t="s">
        <v>3600</v>
      </c>
      <c r="C2449" s="46" t="s">
        <v>3539</v>
      </c>
      <c r="D2449" s="6" t="s">
        <v>423</v>
      </c>
      <c r="E2449" s="63">
        <v>9787564570859</v>
      </c>
      <c r="F2449" s="8">
        <v>48</v>
      </c>
      <c r="G2449" s="8">
        <v>12</v>
      </c>
      <c r="H2449" s="8">
        <v>4</v>
      </c>
      <c r="I2449" s="10" t="s">
        <v>15</v>
      </c>
      <c r="J2449" s="10" t="s">
        <v>31</v>
      </c>
      <c r="K2449" s="10" t="s">
        <v>3540</v>
      </c>
    </row>
    <row r="2450" spans="1:11" ht="36" customHeight="1">
      <c r="A2450" s="10">
        <v>2448</v>
      </c>
      <c r="B2450" s="62" t="s">
        <v>3601</v>
      </c>
      <c r="C2450" s="46" t="s">
        <v>3539</v>
      </c>
      <c r="D2450" s="6" t="s">
        <v>53</v>
      </c>
      <c r="E2450" s="63">
        <v>9787564571450</v>
      </c>
      <c r="F2450" s="8">
        <v>33</v>
      </c>
      <c r="G2450" s="8">
        <v>9</v>
      </c>
      <c r="H2450" s="8">
        <v>3.6666666666666701</v>
      </c>
      <c r="I2450" s="10" t="s">
        <v>15</v>
      </c>
      <c r="J2450" s="10" t="s">
        <v>31</v>
      </c>
      <c r="K2450" s="10" t="s">
        <v>3540</v>
      </c>
    </row>
    <row r="2451" spans="1:11" ht="36" customHeight="1">
      <c r="A2451" s="10">
        <v>2449</v>
      </c>
      <c r="B2451" s="62" t="s">
        <v>3602</v>
      </c>
      <c r="C2451" s="46" t="s">
        <v>3539</v>
      </c>
      <c r="D2451" s="6" t="s">
        <v>118</v>
      </c>
      <c r="E2451" s="63">
        <v>9787564584177</v>
      </c>
      <c r="F2451" s="8">
        <v>65</v>
      </c>
      <c r="G2451" s="8">
        <v>17.75</v>
      </c>
      <c r="H2451" s="8">
        <v>3.66</v>
      </c>
      <c r="I2451" s="10" t="s">
        <v>15</v>
      </c>
      <c r="J2451" s="10" t="s">
        <v>41</v>
      </c>
      <c r="K2451" s="10" t="s">
        <v>3603</v>
      </c>
    </row>
    <row r="2452" spans="1:11" ht="36" customHeight="1">
      <c r="A2452" s="3">
        <v>2450</v>
      </c>
      <c r="B2452" s="62" t="s">
        <v>3604</v>
      </c>
      <c r="C2452" s="46" t="s">
        <v>3605</v>
      </c>
      <c r="D2452" s="6" t="s">
        <v>290</v>
      </c>
      <c r="E2452" s="221" t="s">
        <v>3606</v>
      </c>
      <c r="F2452" s="8">
        <v>58</v>
      </c>
      <c r="G2452" s="8">
        <v>17.75</v>
      </c>
      <c r="H2452" s="8">
        <f t="shared" ref="H2452:H2457" si="45">F2452/G2452</f>
        <v>3.2676056338028201</v>
      </c>
      <c r="I2452" s="10">
        <v>16</v>
      </c>
      <c r="J2452" s="10" t="s">
        <v>2010</v>
      </c>
      <c r="K2452" s="10" t="s">
        <v>17</v>
      </c>
    </row>
    <row r="2453" spans="1:11" ht="36" customHeight="1">
      <c r="A2453" s="10">
        <v>2451</v>
      </c>
      <c r="B2453" s="4" t="s">
        <v>3607</v>
      </c>
      <c r="C2453" s="46" t="s">
        <v>3605</v>
      </c>
      <c r="D2453" s="6" t="s">
        <v>96</v>
      </c>
      <c r="E2453" s="226" t="s">
        <v>3608</v>
      </c>
      <c r="F2453" s="8">
        <v>88</v>
      </c>
      <c r="G2453" s="8">
        <v>35.75</v>
      </c>
      <c r="H2453" s="8">
        <f t="shared" si="45"/>
        <v>2.4615384615384599</v>
      </c>
      <c r="I2453" s="9">
        <v>16</v>
      </c>
      <c r="J2453" s="10" t="s">
        <v>2010</v>
      </c>
      <c r="K2453" s="10" t="s">
        <v>17</v>
      </c>
    </row>
    <row r="2454" spans="1:11" ht="36" customHeight="1">
      <c r="A2454" s="10">
        <v>2452</v>
      </c>
      <c r="B2454" s="4" t="s">
        <v>3609</v>
      </c>
      <c r="C2454" s="46" t="s">
        <v>3605</v>
      </c>
      <c r="D2454" s="6" t="s">
        <v>55</v>
      </c>
      <c r="E2454" s="226" t="s">
        <v>3610</v>
      </c>
      <c r="F2454" s="8">
        <v>48</v>
      </c>
      <c r="G2454" s="8">
        <v>7.5</v>
      </c>
      <c r="H2454" s="8">
        <f t="shared" si="45"/>
        <v>6.4</v>
      </c>
      <c r="I2454" s="9">
        <v>32</v>
      </c>
      <c r="J2454" s="10" t="s">
        <v>16</v>
      </c>
      <c r="K2454" s="10" t="s">
        <v>17</v>
      </c>
    </row>
    <row r="2455" spans="1:11" ht="36" customHeight="1">
      <c r="A2455" s="3">
        <v>2453</v>
      </c>
      <c r="B2455" s="4" t="s">
        <v>3611</v>
      </c>
      <c r="C2455" s="46" t="s">
        <v>3605</v>
      </c>
      <c r="D2455" s="6" t="s">
        <v>55</v>
      </c>
      <c r="E2455" s="226" t="s">
        <v>3612</v>
      </c>
      <c r="F2455" s="8">
        <v>88</v>
      </c>
      <c r="G2455" s="8">
        <v>31</v>
      </c>
      <c r="H2455" s="8">
        <f t="shared" si="45"/>
        <v>2.8387096774193501</v>
      </c>
      <c r="I2455" s="9">
        <v>16</v>
      </c>
      <c r="J2455" s="10" t="s">
        <v>16</v>
      </c>
      <c r="K2455" s="10" t="s">
        <v>17</v>
      </c>
    </row>
    <row r="2456" spans="1:11" ht="36" customHeight="1">
      <c r="A2456" s="10">
        <v>2454</v>
      </c>
      <c r="B2456" s="4" t="s">
        <v>3613</v>
      </c>
      <c r="C2456" s="46" t="s">
        <v>3605</v>
      </c>
      <c r="D2456" s="6" t="s">
        <v>96</v>
      </c>
      <c r="E2456" s="226" t="s">
        <v>3614</v>
      </c>
      <c r="F2456" s="8">
        <v>49.8</v>
      </c>
      <c r="G2456" s="8">
        <v>15</v>
      </c>
      <c r="H2456" s="8">
        <f t="shared" si="45"/>
        <v>3.32</v>
      </c>
      <c r="I2456" s="9">
        <v>16</v>
      </c>
      <c r="J2456" s="10" t="s">
        <v>2010</v>
      </c>
      <c r="K2456" s="10" t="s">
        <v>17</v>
      </c>
    </row>
    <row r="2457" spans="1:11" ht="36" customHeight="1">
      <c r="A2457" s="10">
        <v>2455</v>
      </c>
      <c r="B2457" s="4" t="s">
        <v>3615</v>
      </c>
      <c r="C2457" s="46" t="s">
        <v>3605</v>
      </c>
      <c r="D2457" s="6" t="s">
        <v>23</v>
      </c>
      <c r="E2457" s="226" t="s">
        <v>3616</v>
      </c>
      <c r="F2457" s="8">
        <v>49.8</v>
      </c>
      <c r="G2457" s="8">
        <v>15</v>
      </c>
      <c r="H2457" s="8">
        <f t="shared" si="45"/>
        <v>3.32</v>
      </c>
      <c r="I2457" s="9">
        <v>16</v>
      </c>
      <c r="J2457" s="10" t="s">
        <v>2010</v>
      </c>
      <c r="K2457" s="10" t="s">
        <v>17</v>
      </c>
    </row>
    <row r="2458" spans="1:11" ht="36" customHeight="1">
      <c r="A2458" s="3">
        <v>2456</v>
      </c>
      <c r="B2458" s="4" t="s">
        <v>3617</v>
      </c>
      <c r="C2458" s="46" t="s">
        <v>3618</v>
      </c>
      <c r="D2458" s="6" t="s">
        <v>89</v>
      </c>
      <c r="E2458" s="210">
        <v>9787514875362</v>
      </c>
      <c r="F2458" s="8">
        <v>43</v>
      </c>
      <c r="G2458" s="8">
        <v>12.75</v>
      </c>
      <c r="H2458" s="8">
        <v>3.37254901960784</v>
      </c>
      <c r="I2458" s="10">
        <v>16</v>
      </c>
      <c r="J2458" s="10" t="s">
        <v>41</v>
      </c>
      <c r="K2458" s="10" t="s">
        <v>884</v>
      </c>
    </row>
    <row r="2459" spans="1:11" ht="36" customHeight="1">
      <c r="A2459" s="10">
        <v>2457</v>
      </c>
      <c r="B2459" s="4" t="s">
        <v>3619</v>
      </c>
      <c r="C2459" s="46" t="s">
        <v>3618</v>
      </c>
      <c r="D2459" s="6" t="s">
        <v>55</v>
      </c>
      <c r="E2459" s="210">
        <v>9787514860542</v>
      </c>
      <c r="F2459" s="8">
        <v>32</v>
      </c>
      <c r="G2459" s="8">
        <v>13.75</v>
      </c>
      <c r="H2459" s="8">
        <v>2.33</v>
      </c>
      <c r="I2459" s="10">
        <v>16</v>
      </c>
      <c r="J2459" s="10" t="s">
        <v>41</v>
      </c>
      <c r="K2459" s="10" t="s">
        <v>3603</v>
      </c>
    </row>
    <row r="2460" spans="1:11" ht="36" customHeight="1">
      <c r="A2460" s="10">
        <v>2458</v>
      </c>
      <c r="B2460" s="62" t="s">
        <v>3620</v>
      </c>
      <c r="C2460" s="46" t="s">
        <v>3618</v>
      </c>
      <c r="D2460" s="6" t="s">
        <v>118</v>
      </c>
      <c r="E2460" s="210">
        <v>9787514873733</v>
      </c>
      <c r="F2460" s="8">
        <v>30</v>
      </c>
      <c r="G2460" s="8">
        <v>4.25</v>
      </c>
      <c r="H2460" s="8">
        <v>7.0588235294117601</v>
      </c>
      <c r="I2460" s="10">
        <v>32</v>
      </c>
      <c r="J2460" s="10" t="s">
        <v>41</v>
      </c>
      <c r="K2460" s="10" t="s">
        <v>182</v>
      </c>
    </row>
    <row r="2461" spans="1:11" ht="36" customHeight="1">
      <c r="A2461" s="3">
        <v>2459</v>
      </c>
      <c r="B2461" s="62" t="s">
        <v>3621</v>
      </c>
      <c r="C2461" s="46" t="s">
        <v>3618</v>
      </c>
      <c r="D2461" s="6" t="s">
        <v>118</v>
      </c>
      <c r="E2461" s="210">
        <v>9787514873757</v>
      </c>
      <c r="F2461" s="8">
        <v>30</v>
      </c>
      <c r="G2461" s="8">
        <v>4</v>
      </c>
      <c r="H2461" s="8">
        <v>7.5</v>
      </c>
      <c r="I2461" s="10">
        <v>32</v>
      </c>
      <c r="J2461" s="10" t="s">
        <v>41</v>
      </c>
      <c r="K2461" s="10" t="s">
        <v>182</v>
      </c>
    </row>
    <row r="2462" spans="1:11" ht="36" customHeight="1">
      <c r="A2462" s="10">
        <v>2460</v>
      </c>
      <c r="B2462" s="62" t="s">
        <v>3622</v>
      </c>
      <c r="C2462" s="46" t="s">
        <v>3618</v>
      </c>
      <c r="D2462" s="6" t="s">
        <v>118</v>
      </c>
      <c r="E2462" s="210">
        <v>9787514873740</v>
      </c>
      <c r="F2462" s="8">
        <v>30</v>
      </c>
      <c r="G2462" s="8">
        <v>4.25</v>
      </c>
      <c r="H2462" s="8">
        <v>7.0588235294117601</v>
      </c>
      <c r="I2462" s="10">
        <v>32</v>
      </c>
      <c r="J2462" s="10" t="s">
        <v>41</v>
      </c>
      <c r="K2462" s="10" t="s">
        <v>182</v>
      </c>
    </row>
    <row r="2463" spans="1:11" ht="36" customHeight="1">
      <c r="A2463" s="10">
        <v>2461</v>
      </c>
      <c r="B2463" s="62" t="s">
        <v>3623</v>
      </c>
      <c r="C2463" s="46" t="s">
        <v>3618</v>
      </c>
      <c r="D2463" s="6" t="s">
        <v>118</v>
      </c>
      <c r="E2463" s="210">
        <v>9787514873726</v>
      </c>
      <c r="F2463" s="8">
        <v>30</v>
      </c>
      <c r="G2463" s="8">
        <v>4.25</v>
      </c>
      <c r="H2463" s="8">
        <v>7.0588235294117601</v>
      </c>
      <c r="I2463" s="10">
        <v>32</v>
      </c>
      <c r="J2463" s="10" t="s">
        <v>41</v>
      </c>
      <c r="K2463" s="10" t="s">
        <v>182</v>
      </c>
    </row>
    <row r="2464" spans="1:11" ht="36" customHeight="1">
      <c r="A2464" s="3">
        <v>2462</v>
      </c>
      <c r="B2464" s="62" t="s">
        <v>3624</v>
      </c>
      <c r="C2464" s="46" t="s">
        <v>3618</v>
      </c>
      <c r="D2464" s="6" t="s">
        <v>98</v>
      </c>
      <c r="E2464" s="210">
        <v>9787514867640</v>
      </c>
      <c r="F2464" s="8">
        <v>29</v>
      </c>
      <c r="G2464" s="8">
        <v>7</v>
      </c>
      <c r="H2464" s="8">
        <v>4.1399999999999997</v>
      </c>
      <c r="I2464" s="10">
        <v>16</v>
      </c>
      <c r="J2464" s="10" t="s">
        <v>41</v>
      </c>
      <c r="K2464" s="10" t="s">
        <v>2922</v>
      </c>
    </row>
    <row r="2465" spans="1:11" ht="36" customHeight="1">
      <c r="A2465" s="10">
        <v>2463</v>
      </c>
      <c r="B2465" s="62" t="s">
        <v>3625</v>
      </c>
      <c r="C2465" s="46" t="s">
        <v>3618</v>
      </c>
      <c r="D2465" s="6" t="s">
        <v>111</v>
      </c>
      <c r="E2465" s="210">
        <v>9787514864847</v>
      </c>
      <c r="F2465" s="8">
        <v>29</v>
      </c>
      <c r="G2465" s="8">
        <v>6.33</v>
      </c>
      <c r="H2465" s="8">
        <v>4.58</v>
      </c>
      <c r="I2465" s="10">
        <v>24</v>
      </c>
      <c r="J2465" s="10" t="s">
        <v>41</v>
      </c>
      <c r="K2465" s="10" t="s">
        <v>2922</v>
      </c>
    </row>
    <row r="2466" spans="1:11" ht="36" customHeight="1">
      <c r="A2466" s="10">
        <v>2464</v>
      </c>
      <c r="B2466" s="62" t="s">
        <v>3626</v>
      </c>
      <c r="C2466" s="46" t="s">
        <v>3618</v>
      </c>
      <c r="D2466" s="6" t="s">
        <v>111</v>
      </c>
      <c r="E2466" s="210">
        <v>9787514865059</v>
      </c>
      <c r="F2466" s="8">
        <v>29</v>
      </c>
      <c r="G2466" s="8">
        <v>6.33</v>
      </c>
      <c r="H2466" s="8">
        <v>4.58</v>
      </c>
      <c r="I2466" s="10">
        <v>24</v>
      </c>
      <c r="J2466" s="10" t="s">
        <v>41</v>
      </c>
      <c r="K2466" s="10" t="s">
        <v>2922</v>
      </c>
    </row>
    <row r="2467" spans="1:11" ht="36" customHeight="1">
      <c r="A2467" s="3">
        <v>2465</v>
      </c>
      <c r="B2467" s="4" t="s">
        <v>3627</v>
      </c>
      <c r="C2467" s="46" t="s">
        <v>3618</v>
      </c>
      <c r="D2467" s="6" t="s">
        <v>55</v>
      </c>
      <c r="E2467" s="210">
        <v>9787514860290</v>
      </c>
      <c r="F2467" s="8">
        <v>27</v>
      </c>
      <c r="G2467" s="8">
        <v>5.5</v>
      </c>
      <c r="H2467" s="8">
        <v>4.91</v>
      </c>
      <c r="I2467" s="10">
        <v>32</v>
      </c>
      <c r="J2467" s="10" t="s">
        <v>41</v>
      </c>
      <c r="K2467" s="10" t="s">
        <v>182</v>
      </c>
    </row>
    <row r="2468" spans="1:11" ht="36" customHeight="1">
      <c r="A2468" s="10">
        <v>2466</v>
      </c>
      <c r="B2468" s="62" t="s">
        <v>3628</v>
      </c>
      <c r="C2468" s="46" t="s">
        <v>3618</v>
      </c>
      <c r="D2468" s="6" t="s">
        <v>63</v>
      </c>
      <c r="E2468" s="210">
        <v>9787514872002</v>
      </c>
      <c r="F2468" s="8">
        <v>19.8</v>
      </c>
      <c r="G2468" s="8">
        <v>4</v>
      </c>
      <c r="H2468" s="8">
        <v>4.95</v>
      </c>
      <c r="I2468" s="10">
        <v>20</v>
      </c>
      <c r="J2468" s="10" t="s">
        <v>41</v>
      </c>
      <c r="K2468" s="10" t="s">
        <v>2922</v>
      </c>
    </row>
    <row r="2469" spans="1:11" ht="36" customHeight="1">
      <c r="A2469" s="10">
        <v>2467</v>
      </c>
      <c r="B2469" s="62" t="s">
        <v>3629</v>
      </c>
      <c r="C2469" s="46" t="s">
        <v>3618</v>
      </c>
      <c r="D2469" s="6" t="s">
        <v>679</v>
      </c>
      <c r="E2469" s="210">
        <v>9787514868104</v>
      </c>
      <c r="F2469" s="8">
        <v>19.8</v>
      </c>
      <c r="G2469" s="8">
        <v>4.5</v>
      </c>
      <c r="H2469" s="8">
        <v>4.4000000000000004</v>
      </c>
      <c r="I2469" s="10">
        <v>20</v>
      </c>
      <c r="J2469" s="10" t="s">
        <v>41</v>
      </c>
      <c r="K2469" s="10" t="s">
        <v>2922</v>
      </c>
    </row>
    <row r="2470" spans="1:11" ht="36" customHeight="1">
      <c r="A2470" s="3">
        <v>2468</v>
      </c>
      <c r="B2470" s="62" t="s">
        <v>3630</v>
      </c>
      <c r="C2470" s="46" t="s">
        <v>3618</v>
      </c>
      <c r="D2470" s="6" t="s">
        <v>57</v>
      </c>
      <c r="E2470" s="210">
        <v>9787514871586</v>
      </c>
      <c r="F2470" s="8">
        <v>19.8</v>
      </c>
      <c r="G2470" s="8">
        <v>4.5</v>
      </c>
      <c r="H2470" s="8">
        <v>4.4000000000000004</v>
      </c>
      <c r="I2470" s="10">
        <v>20</v>
      </c>
      <c r="J2470" s="10" t="s">
        <v>41</v>
      </c>
      <c r="K2470" s="10" t="s">
        <v>2922</v>
      </c>
    </row>
    <row r="2471" spans="1:11" ht="36" customHeight="1">
      <c r="A2471" s="10">
        <v>2469</v>
      </c>
      <c r="B2471" s="62" t="s">
        <v>3631</v>
      </c>
      <c r="C2471" s="46" t="s">
        <v>3618</v>
      </c>
      <c r="D2471" s="6" t="s">
        <v>23</v>
      </c>
      <c r="E2471" s="210">
        <v>9787514867169</v>
      </c>
      <c r="F2471" s="8">
        <v>19.8</v>
      </c>
      <c r="G2471" s="8">
        <v>4.5</v>
      </c>
      <c r="H2471" s="8">
        <v>4.4000000000000004</v>
      </c>
      <c r="I2471" s="10">
        <v>20</v>
      </c>
      <c r="J2471" s="10" t="s">
        <v>41</v>
      </c>
      <c r="K2471" s="10" t="s">
        <v>2922</v>
      </c>
    </row>
    <row r="2472" spans="1:11" ht="36" customHeight="1">
      <c r="A2472" s="10">
        <v>2470</v>
      </c>
      <c r="B2472" s="62" t="s">
        <v>3632</v>
      </c>
      <c r="C2472" s="46" t="s">
        <v>3618</v>
      </c>
      <c r="D2472" s="6" t="s">
        <v>679</v>
      </c>
      <c r="E2472" s="210">
        <v>9787514868111</v>
      </c>
      <c r="F2472" s="8">
        <v>19.8</v>
      </c>
      <c r="G2472" s="8">
        <v>4.5</v>
      </c>
      <c r="H2472" s="8">
        <v>4.4000000000000004</v>
      </c>
      <c r="I2472" s="10">
        <v>20</v>
      </c>
      <c r="J2472" s="10" t="s">
        <v>41</v>
      </c>
      <c r="K2472" s="10" t="s">
        <v>2922</v>
      </c>
    </row>
    <row r="2473" spans="1:11" ht="36" customHeight="1">
      <c r="A2473" s="3">
        <v>2471</v>
      </c>
      <c r="B2473" s="62" t="s">
        <v>3633</v>
      </c>
      <c r="C2473" s="46" t="s">
        <v>3618</v>
      </c>
      <c r="D2473" s="6" t="s">
        <v>55</v>
      </c>
      <c r="E2473" s="210">
        <v>9787514867053</v>
      </c>
      <c r="F2473" s="8">
        <v>26</v>
      </c>
      <c r="G2473" s="8">
        <v>4.75</v>
      </c>
      <c r="H2473" s="8">
        <v>5.47</v>
      </c>
      <c r="I2473" s="10">
        <v>24</v>
      </c>
      <c r="J2473" s="10" t="s">
        <v>41</v>
      </c>
      <c r="K2473" s="10" t="s">
        <v>2922</v>
      </c>
    </row>
    <row r="2474" spans="1:11" ht="36" customHeight="1">
      <c r="A2474" s="10">
        <v>2472</v>
      </c>
      <c r="B2474" s="62" t="s">
        <v>3634</v>
      </c>
      <c r="C2474" s="46" t="s">
        <v>3618</v>
      </c>
      <c r="D2474" s="6" t="s">
        <v>55</v>
      </c>
      <c r="E2474" s="210">
        <v>9787514867060</v>
      </c>
      <c r="F2474" s="8">
        <v>26</v>
      </c>
      <c r="G2474" s="8">
        <v>4.75</v>
      </c>
      <c r="H2474" s="8">
        <v>5.47</v>
      </c>
      <c r="I2474" s="10">
        <v>24</v>
      </c>
      <c r="J2474" s="10" t="s">
        <v>41</v>
      </c>
      <c r="K2474" s="10" t="s">
        <v>2922</v>
      </c>
    </row>
    <row r="2475" spans="1:11" ht="36" customHeight="1">
      <c r="A2475" s="10">
        <v>2473</v>
      </c>
      <c r="B2475" s="62" t="s">
        <v>3635</v>
      </c>
      <c r="C2475" s="46" t="s">
        <v>3618</v>
      </c>
      <c r="D2475" s="6" t="s">
        <v>860</v>
      </c>
      <c r="E2475" s="210">
        <v>9787514877991</v>
      </c>
      <c r="F2475" s="8">
        <v>45</v>
      </c>
      <c r="G2475" s="8">
        <v>9.25</v>
      </c>
      <c r="H2475" s="8">
        <v>4.8600000000000003</v>
      </c>
      <c r="I2475" s="10">
        <v>16</v>
      </c>
      <c r="J2475" s="10" t="s">
        <v>41</v>
      </c>
      <c r="K2475" s="10" t="s">
        <v>3603</v>
      </c>
    </row>
    <row r="2476" spans="1:11" ht="36" customHeight="1">
      <c r="A2476" s="3">
        <v>2474</v>
      </c>
      <c r="B2476" s="62" t="s">
        <v>3635</v>
      </c>
      <c r="C2476" s="46" t="s">
        <v>3618</v>
      </c>
      <c r="D2476" s="6" t="s">
        <v>860</v>
      </c>
      <c r="E2476" s="210">
        <v>9787514877991</v>
      </c>
      <c r="F2476" s="8">
        <v>45</v>
      </c>
      <c r="G2476" s="8">
        <v>9.25</v>
      </c>
      <c r="H2476" s="8">
        <v>4.8600000000000003</v>
      </c>
      <c r="I2476" s="10">
        <v>16</v>
      </c>
      <c r="J2476" s="10" t="s">
        <v>41</v>
      </c>
      <c r="K2476" s="10" t="s">
        <v>32</v>
      </c>
    </row>
    <row r="2477" spans="1:11" ht="36" customHeight="1">
      <c r="A2477" s="10">
        <v>2475</v>
      </c>
      <c r="B2477" s="62" t="s">
        <v>3636</v>
      </c>
      <c r="C2477" s="46" t="s">
        <v>3618</v>
      </c>
      <c r="D2477" s="6" t="s">
        <v>860</v>
      </c>
      <c r="E2477" s="210">
        <v>9787514878028</v>
      </c>
      <c r="F2477" s="8">
        <v>45</v>
      </c>
      <c r="G2477" s="8">
        <v>9.25</v>
      </c>
      <c r="H2477" s="8">
        <v>4.8600000000000003</v>
      </c>
      <c r="I2477" s="10">
        <v>16</v>
      </c>
      <c r="J2477" s="10" t="s">
        <v>41</v>
      </c>
      <c r="K2477" s="10" t="s">
        <v>32</v>
      </c>
    </row>
    <row r="2478" spans="1:11" ht="36" customHeight="1">
      <c r="A2478" s="10">
        <v>2476</v>
      </c>
      <c r="B2478" s="62" t="s">
        <v>3637</v>
      </c>
      <c r="C2478" s="46" t="s">
        <v>3618</v>
      </c>
      <c r="D2478" s="6" t="s">
        <v>860</v>
      </c>
      <c r="E2478" s="210">
        <v>9787514878202</v>
      </c>
      <c r="F2478" s="8">
        <v>45</v>
      </c>
      <c r="G2478" s="8">
        <v>9.25</v>
      </c>
      <c r="H2478" s="8">
        <v>4.8600000000000003</v>
      </c>
      <c r="I2478" s="10">
        <v>16</v>
      </c>
      <c r="J2478" s="10" t="s">
        <v>41</v>
      </c>
      <c r="K2478" s="10" t="s">
        <v>32</v>
      </c>
    </row>
    <row r="2479" spans="1:11" ht="36" customHeight="1">
      <c r="A2479" s="3">
        <v>2477</v>
      </c>
      <c r="B2479" s="62" t="s">
        <v>3638</v>
      </c>
      <c r="C2479" s="46" t="s">
        <v>3618</v>
      </c>
      <c r="D2479" s="6" t="s">
        <v>860</v>
      </c>
      <c r="E2479" s="210">
        <v>9787514878264</v>
      </c>
      <c r="F2479" s="8">
        <v>45</v>
      </c>
      <c r="G2479" s="8">
        <v>9.25</v>
      </c>
      <c r="H2479" s="8">
        <v>4.8600000000000003</v>
      </c>
      <c r="I2479" s="10">
        <v>16</v>
      </c>
      <c r="J2479" s="10" t="s">
        <v>41</v>
      </c>
      <c r="K2479" s="10" t="s">
        <v>32</v>
      </c>
    </row>
    <row r="2480" spans="1:11" ht="36" customHeight="1">
      <c r="A2480" s="10">
        <v>2478</v>
      </c>
      <c r="B2480" s="62" t="s">
        <v>3639</v>
      </c>
      <c r="C2480" s="46" t="s">
        <v>3618</v>
      </c>
      <c r="D2480" s="6" t="s">
        <v>860</v>
      </c>
      <c r="E2480" s="210">
        <v>9787514878431</v>
      </c>
      <c r="F2480" s="8">
        <v>45</v>
      </c>
      <c r="G2480" s="8">
        <v>9.25</v>
      </c>
      <c r="H2480" s="8">
        <v>4.8600000000000003</v>
      </c>
      <c r="I2480" s="10">
        <v>16</v>
      </c>
      <c r="J2480" s="10" t="s">
        <v>41</v>
      </c>
      <c r="K2480" s="10" t="s">
        <v>32</v>
      </c>
    </row>
    <row r="2481" spans="1:11" ht="36" customHeight="1">
      <c r="A2481" s="10">
        <v>2479</v>
      </c>
      <c r="B2481" s="62" t="s">
        <v>3640</v>
      </c>
      <c r="C2481" s="46" t="s">
        <v>3618</v>
      </c>
      <c r="D2481" s="6" t="s">
        <v>860</v>
      </c>
      <c r="E2481" s="210">
        <v>9787514878189</v>
      </c>
      <c r="F2481" s="8">
        <v>45</v>
      </c>
      <c r="G2481" s="8">
        <v>9.25</v>
      </c>
      <c r="H2481" s="8">
        <v>4.8600000000000003</v>
      </c>
      <c r="I2481" s="10">
        <v>16</v>
      </c>
      <c r="J2481" s="10" t="s">
        <v>41</v>
      </c>
      <c r="K2481" s="10" t="s">
        <v>32</v>
      </c>
    </row>
    <row r="2482" spans="1:11" ht="36" customHeight="1">
      <c r="A2482" s="3">
        <v>2480</v>
      </c>
      <c r="B2482" s="62" t="s">
        <v>3641</v>
      </c>
      <c r="C2482" s="46" t="s">
        <v>3618</v>
      </c>
      <c r="D2482" s="6" t="s">
        <v>860</v>
      </c>
      <c r="E2482" s="210">
        <v>9787514878226</v>
      </c>
      <c r="F2482" s="8">
        <v>45</v>
      </c>
      <c r="G2482" s="8">
        <v>9.25</v>
      </c>
      <c r="H2482" s="8">
        <v>4.8600000000000003</v>
      </c>
      <c r="I2482" s="10">
        <v>16</v>
      </c>
      <c r="J2482" s="10" t="s">
        <v>41</v>
      </c>
      <c r="K2482" s="10" t="s">
        <v>32</v>
      </c>
    </row>
    <row r="2483" spans="1:11" ht="36" customHeight="1">
      <c r="A2483" s="10">
        <v>2481</v>
      </c>
      <c r="B2483" s="62" t="s">
        <v>3642</v>
      </c>
      <c r="C2483" s="46" t="s">
        <v>3618</v>
      </c>
      <c r="D2483" s="6" t="s">
        <v>860</v>
      </c>
      <c r="E2483" s="210">
        <v>9787514878486</v>
      </c>
      <c r="F2483" s="8">
        <v>45</v>
      </c>
      <c r="G2483" s="8">
        <v>9.25</v>
      </c>
      <c r="H2483" s="8">
        <v>4.8600000000000003</v>
      </c>
      <c r="I2483" s="10">
        <v>16</v>
      </c>
      <c r="J2483" s="10" t="s">
        <v>41</v>
      </c>
      <c r="K2483" s="10" t="s">
        <v>32</v>
      </c>
    </row>
    <row r="2484" spans="1:11" ht="36" customHeight="1">
      <c r="A2484" s="10">
        <v>2482</v>
      </c>
      <c r="B2484" s="62" t="s">
        <v>3643</v>
      </c>
      <c r="C2484" s="46" t="s">
        <v>3618</v>
      </c>
      <c r="D2484" s="6" t="s">
        <v>860</v>
      </c>
      <c r="E2484" s="210">
        <v>9787514878455</v>
      </c>
      <c r="F2484" s="8">
        <v>45</v>
      </c>
      <c r="G2484" s="8">
        <v>9.25</v>
      </c>
      <c r="H2484" s="8">
        <v>4.8600000000000003</v>
      </c>
      <c r="I2484" s="10">
        <v>16</v>
      </c>
      <c r="J2484" s="10" t="s">
        <v>41</v>
      </c>
      <c r="K2484" s="10" t="s">
        <v>32</v>
      </c>
    </row>
    <row r="2485" spans="1:11" ht="36" customHeight="1">
      <c r="A2485" s="3">
        <v>2483</v>
      </c>
      <c r="B2485" s="62" t="s">
        <v>3644</v>
      </c>
      <c r="C2485" s="46" t="s">
        <v>3618</v>
      </c>
      <c r="D2485" s="6" t="s">
        <v>860</v>
      </c>
      <c r="E2485" s="210">
        <v>9787514878240</v>
      </c>
      <c r="F2485" s="8">
        <v>45</v>
      </c>
      <c r="G2485" s="8">
        <v>9.25</v>
      </c>
      <c r="H2485" s="8">
        <v>4.8600000000000003</v>
      </c>
      <c r="I2485" s="10">
        <v>16</v>
      </c>
      <c r="J2485" s="10" t="s">
        <v>41</v>
      </c>
      <c r="K2485" s="10" t="s">
        <v>32</v>
      </c>
    </row>
    <row r="2486" spans="1:11" ht="36" customHeight="1">
      <c r="A2486" s="10">
        <v>2484</v>
      </c>
      <c r="B2486" s="33" t="s">
        <v>3645</v>
      </c>
      <c r="C2486" s="36" t="s">
        <v>3646</v>
      </c>
      <c r="D2486" s="6" t="s">
        <v>679</v>
      </c>
      <c r="E2486" s="37">
        <v>9787554225097</v>
      </c>
      <c r="F2486" s="13">
        <v>18</v>
      </c>
      <c r="G2486" s="13">
        <v>4</v>
      </c>
      <c r="H2486" s="12">
        <f t="shared" ref="H2486:H2494" si="46">F2486/G2486</f>
        <v>4.5</v>
      </c>
      <c r="I2486" s="40" t="s">
        <v>874</v>
      </c>
      <c r="J2486" s="40" t="s">
        <v>214</v>
      </c>
      <c r="K2486" s="40" t="s">
        <v>884</v>
      </c>
    </row>
    <row r="2487" spans="1:11" ht="36" customHeight="1">
      <c r="A2487" s="10">
        <v>2485</v>
      </c>
      <c r="B2487" s="33" t="s">
        <v>3647</v>
      </c>
      <c r="C2487" s="36" t="s">
        <v>3646</v>
      </c>
      <c r="D2487" s="6" t="s">
        <v>192</v>
      </c>
      <c r="E2487" s="37">
        <v>9787554222898</v>
      </c>
      <c r="F2487" s="13">
        <v>20</v>
      </c>
      <c r="G2487" s="13">
        <v>7</v>
      </c>
      <c r="H2487" s="12">
        <f t="shared" si="46"/>
        <v>2.8571428571428599</v>
      </c>
      <c r="I2487" s="40" t="s">
        <v>874</v>
      </c>
      <c r="J2487" s="40" t="s">
        <v>31</v>
      </c>
      <c r="K2487" s="40" t="s">
        <v>3648</v>
      </c>
    </row>
    <row r="2488" spans="1:11" ht="36" customHeight="1">
      <c r="A2488" s="3">
        <v>2486</v>
      </c>
      <c r="B2488" s="33" t="s">
        <v>3649</v>
      </c>
      <c r="C2488" s="36" t="s">
        <v>3646</v>
      </c>
      <c r="D2488" s="6" t="s">
        <v>19</v>
      </c>
      <c r="E2488" s="37">
        <v>9787554223994</v>
      </c>
      <c r="F2488" s="13">
        <v>10</v>
      </c>
      <c r="G2488" s="13">
        <v>4</v>
      </c>
      <c r="H2488" s="12">
        <f t="shared" si="46"/>
        <v>2.5</v>
      </c>
      <c r="I2488" s="40" t="s">
        <v>874</v>
      </c>
      <c r="J2488" s="40" t="s">
        <v>31</v>
      </c>
      <c r="K2488" s="40" t="s">
        <v>3648</v>
      </c>
    </row>
    <row r="2489" spans="1:11" ht="36" customHeight="1">
      <c r="A2489" s="10">
        <v>2487</v>
      </c>
      <c r="B2489" s="33" t="s">
        <v>3650</v>
      </c>
      <c r="C2489" s="36" t="s">
        <v>3646</v>
      </c>
      <c r="D2489" s="6" t="s">
        <v>98</v>
      </c>
      <c r="E2489" s="37">
        <v>9787554224007</v>
      </c>
      <c r="F2489" s="13">
        <v>29</v>
      </c>
      <c r="G2489" s="13">
        <v>5.5</v>
      </c>
      <c r="H2489" s="12">
        <f t="shared" si="46"/>
        <v>5.2727272727272698</v>
      </c>
      <c r="I2489" s="40" t="s">
        <v>15</v>
      </c>
      <c r="J2489" s="40" t="s">
        <v>214</v>
      </c>
      <c r="K2489" s="40" t="s">
        <v>3648</v>
      </c>
    </row>
    <row r="2490" spans="1:11" ht="36" customHeight="1">
      <c r="A2490" s="10">
        <v>2488</v>
      </c>
      <c r="B2490" s="33" t="s">
        <v>3651</v>
      </c>
      <c r="C2490" s="36" t="s">
        <v>3646</v>
      </c>
      <c r="D2490" s="6" t="s">
        <v>679</v>
      </c>
      <c r="E2490" s="37">
        <v>9787554224458</v>
      </c>
      <c r="F2490" s="13">
        <v>20</v>
      </c>
      <c r="G2490" s="13">
        <v>5.5</v>
      </c>
      <c r="H2490" s="12">
        <f t="shared" si="46"/>
        <v>3.6363636363636398</v>
      </c>
      <c r="I2490" s="40" t="s">
        <v>15</v>
      </c>
      <c r="J2490" s="40" t="s">
        <v>214</v>
      </c>
      <c r="K2490" s="9" t="s">
        <v>182</v>
      </c>
    </row>
    <row r="2491" spans="1:11" ht="36" customHeight="1">
      <c r="A2491" s="3">
        <v>2489</v>
      </c>
      <c r="B2491" s="33" t="s">
        <v>3652</v>
      </c>
      <c r="C2491" s="36" t="s">
        <v>3646</v>
      </c>
      <c r="D2491" s="6" t="s">
        <v>679</v>
      </c>
      <c r="E2491" s="37">
        <v>9787554224465</v>
      </c>
      <c r="F2491" s="13">
        <v>22</v>
      </c>
      <c r="G2491" s="13">
        <v>6</v>
      </c>
      <c r="H2491" s="12">
        <f t="shared" si="46"/>
        <v>3.6666666666666701</v>
      </c>
      <c r="I2491" s="40" t="s">
        <v>15</v>
      </c>
      <c r="J2491" s="40" t="s">
        <v>214</v>
      </c>
      <c r="K2491" s="9" t="s">
        <v>182</v>
      </c>
    </row>
    <row r="2492" spans="1:11" ht="36" customHeight="1">
      <c r="A2492" s="10">
        <v>2490</v>
      </c>
      <c r="B2492" s="33" t="s">
        <v>3653</v>
      </c>
      <c r="C2492" s="36" t="s">
        <v>3646</v>
      </c>
      <c r="D2492" s="6" t="s">
        <v>679</v>
      </c>
      <c r="E2492" s="37">
        <v>9787554224472</v>
      </c>
      <c r="F2492" s="13">
        <v>18</v>
      </c>
      <c r="G2492" s="13">
        <v>5</v>
      </c>
      <c r="H2492" s="12">
        <f t="shared" si="46"/>
        <v>3.6</v>
      </c>
      <c r="I2492" s="40" t="s">
        <v>15</v>
      </c>
      <c r="J2492" s="40" t="s">
        <v>214</v>
      </c>
      <c r="K2492" s="9" t="s">
        <v>182</v>
      </c>
    </row>
    <row r="2493" spans="1:11" ht="36" customHeight="1">
      <c r="A2493" s="10">
        <v>2491</v>
      </c>
      <c r="B2493" s="33" t="s">
        <v>3654</v>
      </c>
      <c r="C2493" s="36" t="s">
        <v>3646</v>
      </c>
      <c r="D2493" s="6" t="s">
        <v>679</v>
      </c>
      <c r="E2493" s="37">
        <v>9787554224489</v>
      </c>
      <c r="F2493" s="13">
        <v>20</v>
      </c>
      <c r="G2493" s="13">
        <v>5.5</v>
      </c>
      <c r="H2493" s="12">
        <f t="shared" si="46"/>
        <v>3.6363636363636398</v>
      </c>
      <c r="I2493" s="40" t="s">
        <v>15</v>
      </c>
      <c r="J2493" s="40" t="s">
        <v>214</v>
      </c>
      <c r="K2493" s="9" t="s">
        <v>182</v>
      </c>
    </row>
    <row r="2494" spans="1:11" ht="36" customHeight="1">
      <c r="A2494" s="3">
        <v>2492</v>
      </c>
      <c r="B2494" s="33" t="s">
        <v>3655</v>
      </c>
      <c r="C2494" s="36" t="s">
        <v>3646</v>
      </c>
      <c r="D2494" s="6" t="s">
        <v>679</v>
      </c>
      <c r="E2494" s="37">
        <v>9787554224496</v>
      </c>
      <c r="F2494" s="13">
        <v>27</v>
      </c>
      <c r="G2494" s="13">
        <v>7.5</v>
      </c>
      <c r="H2494" s="12">
        <f t="shared" si="46"/>
        <v>3.6</v>
      </c>
      <c r="I2494" s="40" t="s">
        <v>15</v>
      </c>
      <c r="J2494" s="40" t="s">
        <v>214</v>
      </c>
      <c r="K2494" s="9" t="s">
        <v>182</v>
      </c>
    </row>
    <row r="2495" spans="1:11" ht="36" customHeight="1">
      <c r="A2495" s="10">
        <v>2493</v>
      </c>
      <c r="B2495" s="41" t="s">
        <v>3656</v>
      </c>
      <c r="C2495" s="42" t="s">
        <v>3657</v>
      </c>
      <c r="D2495" s="6" t="s">
        <v>63</v>
      </c>
      <c r="E2495" s="219" t="s">
        <v>3658</v>
      </c>
      <c r="F2495" s="15">
        <v>26</v>
      </c>
      <c r="G2495" s="15">
        <v>8.5</v>
      </c>
      <c r="H2495" s="15">
        <v>3</v>
      </c>
      <c r="I2495" s="3">
        <v>16</v>
      </c>
      <c r="J2495" s="3" t="s">
        <v>31</v>
      </c>
      <c r="K2495" s="3" t="s">
        <v>17</v>
      </c>
    </row>
    <row r="2496" spans="1:11" ht="36" customHeight="1">
      <c r="A2496" s="10">
        <v>2494</v>
      </c>
      <c r="B2496" s="51" t="s">
        <v>3659</v>
      </c>
      <c r="C2496" s="52" t="s">
        <v>3657</v>
      </c>
      <c r="D2496" s="6" t="s">
        <v>63</v>
      </c>
      <c r="E2496" s="220" t="s">
        <v>3660</v>
      </c>
      <c r="F2496" s="15">
        <v>56</v>
      </c>
      <c r="G2496" s="15">
        <v>20.25</v>
      </c>
      <c r="H2496" s="15">
        <v>2.7</v>
      </c>
      <c r="I2496" s="55">
        <v>16</v>
      </c>
      <c r="J2496" s="55" t="s">
        <v>31</v>
      </c>
      <c r="K2496" s="55" t="s">
        <v>17</v>
      </c>
    </row>
    <row r="2497" spans="1:11" ht="36" customHeight="1">
      <c r="A2497" s="3">
        <v>2495</v>
      </c>
      <c r="B2497" s="51" t="s">
        <v>3661</v>
      </c>
      <c r="C2497" s="52" t="s">
        <v>3657</v>
      </c>
      <c r="D2497" s="6" t="s">
        <v>63</v>
      </c>
      <c r="E2497" s="220" t="s">
        <v>3662</v>
      </c>
      <c r="F2497" s="15">
        <v>48</v>
      </c>
      <c r="G2497" s="15">
        <v>19</v>
      </c>
      <c r="H2497" s="15">
        <v>2.5</v>
      </c>
      <c r="I2497" s="55">
        <v>16</v>
      </c>
      <c r="J2497" s="55" t="s">
        <v>31</v>
      </c>
      <c r="K2497" s="55" t="s">
        <v>17</v>
      </c>
    </row>
    <row r="2498" spans="1:11" ht="36" customHeight="1">
      <c r="A2498" s="10">
        <v>2496</v>
      </c>
      <c r="B2498" s="51" t="s">
        <v>3663</v>
      </c>
      <c r="C2498" s="52" t="s">
        <v>3657</v>
      </c>
      <c r="D2498" s="6" t="s">
        <v>63</v>
      </c>
      <c r="E2498" s="220" t="s">
        <v>3664</v>
      </c>
      <c r="F2498" s="15">
        <v>20</v>
      </c>
      <c r="G2498" s="15">
        <v>4.25</v>
      </c>
      <c r="H2498" s="15">
        <v>4.7</v>
      </c>
      <c r="I2498" s="55">
        <v>16</v>
      </c>
      <c r="J2498" s="55" t="s">
        <v>31</v>
      </c>
      <c r="K2498" s="55" t="s">
        <v>17</v>
      </c>
    </row>
    <row r="2499" spans="1:11" ht="36" customHeight="1">
      <c r="A2499" s="10">
        <v>2497</v>
      </c>
      <c r="B2499" s="51" t="s">
        <v>3665</v>
      </c>
      <c r="C2499" s="52" t="s">
        <v>3657</v>
      </c>
      <c r="D2499" s="6" t="s">
        <v>63</v>
      </c>
      <c r="E2499" s="220" t="s">
        <v>3666</v>
      </c>
      <c r="F2499" s="15">
        <v>20</v>
      </c>
      <c r="G2499" s="15">
        <v>5.5</v>
      </c>
      <c r="H2499" s="15">
        <v>3.6</v>
      </c>
      <c r="I2499" s="55">
        <v>16</v>
      </c>
      <c r="J2499" s="55" t="s">
        <v>31</v>
      </c>
      <c r="K2499" s="55" t="s">
        <v>17</v>
      </c>
    </row>
    <row r="2500" spans="1:11" ht="36" customHeight="1">
      <c r="A2500" s="3">
        <v>2498</v>
      </c>
      <c r="B2500" s="51" t="s">
        <v>3667</v>
      </c>
      <c r="C2500" s="52" t="s">
        <v>3657</v>
      </c>
      <c r="D2500" s="6" t="s">
        <v>63</v>
      </c>
      <c r="E2500" s="220" t="s">
        <v>3668</v>
      </c>
      <c r="F2500" s="15">
        <v>26</v>
      </c>
      <c r="G2500" s="15">
        <v>8.25</v>
      </c>
      <c r="H2500" s="15">
        <v>3.2</v>
      </c>
      <c r="I2500" s="55">
        <v>16</v>
      </c>
      <c r="J2500" s="55" t="s">
        <v>31</v>
      </c>
      <c r="K2500" s="55" t="s">
        <v>17</v>
      </c>
    </row>
    <row r="2501" spans="1:11" ht="36" customHeight="1">
      <c r="A2501" s="10">
        <v>2499</v>
      </c>
      <c r="B2501" s="51" t="s">
        <v>3669</v>
      </c>
      <c r="C2501" s="5" t="s">
        <v>3657</v>
      </c>
      <c r="D2501" s="80" t="s">
        <v>290</v>
      </c>
      <c r="E2501" s="226" t="s">
        <v>3670</v>
      </c>
      <c r="F2501" s="8">
        <v>35</v>
      </c>
      <c r="G2501" s="8">
        <v>14.25</v>
      </c>
      <c r="H2501" s="8">
        <v>2.4</v>
      </c>
      <c r="I2501" s="9">
        <v>16</v>
      </c>
      <c r="J2501" s="9" t="s">
        <v>31</v>
      </c>
      <c r="K2501" s="9" t="s">
        <v>17</v>
      </c>
    </row>
    <row r="2502" spans="1:11" ht="36" customHeight="1">
      <c r="A2502" s="211"/>
    </row>
    <row r="2503" spans="1:11" s="1" customFormat="1" ht="36" customHeight="1">
      <c r="A2503" s="236" t="s">
        <v>3682</v>
      </c>
      <c r="B2503" s="233"/>
      <c r="C2503" s="233"/>
      <c r="D2503" s="232"/>
      <c r="E2503" s="233"/>
      <c r="F2503" s="232"/>
      <c r="G2503" s="232"/>
      <c r="H2503" s="232"/>
      <c r="I2503" s="234"/>
      <c r="J2503" s="232"/>
      <c r="K2503" s="232"/>
    </row>
    <row r="2504" spans="1:11" ht="36" customHeight="1">
      <c r="A2504" s="212">
        <v>2500</v>
      </c>
      <c r="B2504" s="213" t="s">
        <v>3671</v>
      </c>
      <c r="C2504" s="214" t="s">
        <v>3166</v>
      </c>
      <c r="D2504" s="215" t="s">
        <v>96</v>
      </c>
      <c r="E2504" s="216">
        <v>9787900797711</v>
      </c>
      <c r="F2504" s="217" t="s">
        <v>3672</v>
      </c>
      <c r="G2504" s="217"/>
      <c r="H2504" s="217"/>
      <c r="I2504" s="218"/>
      <c r="J2504" s="218"/>
      <c r="K2504" s="212" t="s">
        <v>17</v>
      </c>
    </row>
    <row r="2505" spans="1:11" ht="36" customHeight="1">
      <c r="A2505" s="10">
        <v>2501</v>
      </c>
      <c r="B2505" s="4" t="s">
        <v>3673</v>
      </c>
      <c r="C2505" s="5" t="s">
        <v>3166</v>
      </c>
      <c r="D2505" s="6" t="s">
        <v>96</v>
      </c>
      <c r="E2505" s="7">
        <v>9787900797728</v>
      </c>
      <c r="F2505" s="8" t="s">
        <v>3672</v>
      </c>
      <c r="G2505" s="8"/>
      <c r="H2505" s="8"/>
      <c r="I2505" s="9"/>
      <c r="J2505" s="9"/>
      <c r="K2505" s="10" t="s">
        <v>17</v>
      </c>
    </row>
    <row r="2506" spans="1:11" ht="36" customHeight="1">
      <c r="A2506" s="10">
        <v>2502</v>
      </c>
      <c r="B2506" s="4" t="s">
        <v>3674</v>
      </c>
      <c r="C2506" s="5" t="s">
        <v>3166</v>
      </c>
      <c r="D2506" s="6" t="s">
        <v>96</v>
      </c>
      <c r="E2506" s="7">
        <v>9787900797735</v>
      </c>
      <c r="F2506" s="8" t="s">
        <v>3672</v>
      </c>
      <c r="G2506" s="8"/>
      <c r="H2506" s="8"/>
      <c r="I2506" s="9"/>
      <c r="J2506" s="9"/>
      <c r="K2506" s="10" t="s">
        <v>17</v>
      </c>
    </row>
    <row r="2507" spans="1:11" ht="36" customHeight="1">
      <c r="A2507" s="10">
        <v>2503</v>
      </c>
      <c r="B2507" s="4" t="s">
        <v>3675</v>
      </c>
      <c r="C2507" s="5" t="s">
        <v>3166</v>
      </c>
      <c r="D2507" s="6" t="s">
        <v>96</v>
      </c>
      <c r="E2507" s="7">
        <v>9787900797773</v>
      </c>
      <c r="F2507" s="8" t="s">
        <v>3672</v>
      </c>
      <c r="G2507" s="8"/>
      <c r="H2507" s="8"/>
      <c r="I2507" s="9"/>
      <c r="J2507" s="9"/>
      <c r="K2507" s="10" t="s">
        <v>17</v>
      </c>
    </row>
    <row r="2508" spans="1:11" ht="36" customHeight="1">
      <c r="A2508" s="10">
        <v>2504</v>
      </c>
      <c r="B2508" s="4" t="s">
        <v>3676</v>
      </c>
      <c r="C2508" s="5" t="s">
        <v>3166</v>
      </c>
      <c r="D2508" s="6" t="s">
        <v>30</v>
      </c>
      <c r="E2508" s="7">
        <v>9787900797841</v>
      </c>
      <c r="F2508" s="8" t="s">
        <v>3672</v>
      </c>
      <c r="G2508" s="8"/>
      <c r="H2508" s="8"/>
      <c r="I2508" s="9"/>
      <c r="J2508" s="9"/>
      <c r="K2508" s="10" t="s">
        <v>17</v>
      </c>
    </row>
    <row r="2509" spans="1:11" ht="36" customHeight="1">
      <c r="A2509" s="10">
        <v>2505</v>
      </c>
      <c r="B2509" s="4" t="s">
        <v>3677</v>
      </c>
      <c r="C2509" s="5" t="s">
        <v>3166</v>
      </c>
      <c r="D2509" s="6" t="s">
        <v>30</v>
      </c>
      <c r="E2509" s="7">
        <v>9787900797858</v>
      </c>
      <c r="F2509" s="8" t="s">
        <v>3672</v>
      </c>
      <c r="G2509" s="8"/>
      <c r="H2509" s="8"/>
      <c r="I2509" s="9"/>
      <c r="J2509" s="9"/>
      <c r="K2509" s="10" t="s">
        <v>17</v>
      </c>
    </row>
    <row r="2510" spans="1:11" ht="36" customHeight="1">
      <c r="A2510" s="10">
        <v>2506</v>
      </c>
      <c r="B2510" s="4" t="s">
        <v>3678</v>
      </c>
      <c r="C2510" s="5" t="s">
        <v>3166</v>
      </c>
      <c r="D2510" s="6" t="s">
        <v>30</v>
      </c>
      <c r="E2510" s="7">
        <v>9787900797865</v>
      </c>
      <c r="F2510" s="8" t="s">
        <v>3672</v>
      </c>
      <c r="G2510" s="8"/>
      <c r="H2510" s="8"/>
      <c r="I2510" s="9"/>
      <c r="J2510" s="9"/>
      <c r="K2510" s="10" t="s">
        <v>17</v>
      </c>
    </row>
    <row r="2511" spans="1:11" ht="36" customHeight="1">
      <c r="A2511" s="10">
        <v>2507</v>
      </c>
      <c r="B2511" s="4" t="s">
        <v>3679</v>
      </c>
      <c r="C2511" s="5" t="s">
        <v>3166</v>
      </c>
      <c r="D2511" s="6" t="s">
        <v>30</v>
      </c>
      <c r="E2511" s="7">
        <v>9787900797872</v>
      </c>
      <c r="F2511" s="8" t="s">
        <v>3672</v>
      </c>
      <c r="G2511" s="8"/>
      <c r="H2511" s="8"/>
      <c r="I2511" s="9"/>
      <c r="J2511" s="9"/>
      <c r="K2511" s="10" t="s">
        <v>17</v>
      </c>
    </row>
  </sheetData>
  <mergeCells count="2">
    <mergeCell ref="A1:K1"/>
    <mergeCell ref="A2503:K2503"/>
  </mergeCells>
  <phoneticPr fontId="16" type="noConversion"/>
  <conditionalFormatting sqref="B206">
    <cfRule type="duplicateValues" dxfId="42" priority="13"/>
  </conditionalFormatting>
  <conditionalFormatting sqref="B207">
    <cfRule type="duplicateValues" dxfId="41" priority="14"/>
  </conditionalFormatting>
  <conditionalFormatting sqref="B208">
    <cfRule type="duplicateValues" dxfId="40" priority="1"/>
  </conditionalFormatting>
  <conditionalFormatting sqref="B209">
    <cfRule type="duplicateValues" dxfId="39" priority="4"/>
  </conditionalFormatting>
  <conditionalFormatting sqref="B210">
    <cfRule type="duplicateValues" dxfId="38" priority="33"/>
  </conditionalFormatting>
  <conditionalFormatting sqref="B211">
    <cfRule type="duplicateValues" dxfId="37" priority="32"/>
  </conditionalFormatting>
  <conditionalFormatting sqref="B212">
    <cfRule type="duplicateValues" dxfId="36" priority="31"/>
  </conditionalFormatting>
  <conditionalFormatting sqref="B213">
    <cfRule type="duplicateValues" dxfId="35" priority="30"/>
  </conditionalFormatting>
  <conditionalFormatting sqref="B215">
    <cfRule type="duplicateValues" dxfId="34" priority="35"/>
  </conditionalFormatting>
  <conditionalFormatting sqref="B216">
    <cfRule type="duplicateValues" dxfId="33" priority="37"/>
  </conditionalFormatting>
  <conditionalFormatting sqref="B219">
    <cfRule type="duplicateValues" dxfId="32" priority="8"/>
  </conditionalFormatting>
  <conditionalFormatting sqref="B220">
    <cfRule type="duplicateValues" dxfId="31" priority="5"/>
  </conditionalFormatting>
  <conditionalFormatting sqref="B225">
    <cfRule type="duplicateValues" dxfId="30" priority="34"/>
  </conditionalFormatting>
  <conditionalFormatting sqref="B226">
    <cfRule type="duplicateValues" dxfId="29" priority="9"/>
  </conditionalFormatting>
  <conditionalFormatting sqref="B227">
    <cfRule type="duplicateValues" dxfId="28" priority="2"/>
  </conditionalFormatting>
  <conditionalFormatting sqref="B228">
    <cfRule type="duplicateValues" dxfId="27" priority="11"/>
  </conditionalFormatting>
  <conditionalFormatting sqref="B229">
    <cfRule type="duplicateValues" dxfId="26" priority="12"/>
  </conditionalFormatting>
  <conditionalFormatting sqref="B230">
    <cfRule type="duplicateValues" dxfId="25" priority="3"/>
  </conditionalFormatting>
  <conditionalFormatting sqref="B231">
    <cfRule type="duplicateValues" dxfId="24" priority="16"/>
  </conditionalFormatting>
  <conditionalFormatting sqref="B232">
    <cfRule type="duplicateValues" dxfId="23" priority="15"/>
  </conditionalFormatting>
  <conditionalFormatting sqref="B233">
    <cfRule type="duplicateValues" dxfId="22" priority="18"/>
  </conditionalFormatting>
  <conditionalFormatting sqref="B234">
    <cfRule type="duplicateValues" dxfId="21" priority="19"/>
  </conditionalFormatting>
  <conditionalFormatting sqref="B235">
    <cfRule type="duplicateValues" dxfId="20" priority="20"/>
  </conditionalFormatting>
  <conditionalFormatting sqref="B236">
    <cfRule type="duplicateValues" dxfId="19" priority="17"/>
  </conditionalFormatting>
  <conditionalFormatting sqref="B237">
    <cfRule type="duplicateValues" dxfId="18" priority="23"/>
  </conditionalFormatting>
  <conditionalFormatting sqref="B238">
    <cfRule type="duplicateValues" dxfId="17" priority="22"/>
  </conditionalFormatting>
  <conditionalFormatting sqref="B239">
    <cfRule type="duplicateValues" dxfId="16" priority="25"/>
  </conditionalFormatting>
  <conditionalFormatting sqref="B240">
    <cfRule type="duplicateValues" dxfId="15" priority="24"/>
  </conditionalFormatting>
  <conditionalFormatting sqref="B241">
    <cfRule type="duplicateValues" dxfId="14" priority="27"/>
  </conditionalFormatting>
  <conditionalFormatting sqref="B242">
    <cfRule type="duplicateValues" dxfId="13" priority="26"/>
  </conditionalFormatting>
  <conditionalFormatting sqref="B243">
    <cfRule type="duplicateValues" dxfId="12" priority="29"/>
  </conditionalFormatting>
  <conditionalFormatting sqref="B244">
    <cfRule type="duplicateValues" dxfId="11" priority="28"/>
  </conditionalFormatting>
  <conditionalFormatting sqref="B245">
    <cfRule type="duplicateValues" dxfId="10" priority="21"/>
  </conditionalFormatting>
  <conditionalFormatting sqref="B247">
    <cfRule type="duplicateValues" dxfId="9" priority="36"/>
  </conditionalFormatting>
  <conditionalFormatting sqref="B248">
    <cfRule type="duplicateValues" dxfId="8" priority="39"/>
  </conditionalFormatting>
  <conditionalFormatting sqref="B249">
    <cfRule type="duplicateValues" dxfId="7" priority="38"/>
  </conditionalFormatting>
  <conditionalFormatting sqref="B250">
    <cfRule type="duplicateValues" dxfId="6" priority="7"/>
  </conditionalFormatting>
  <conditionalFormatting sqref="B253">
    <cfRule type="duplicateValues" dxfId="5" priority="10"/>
  </conditionalFormatting>
  <conditionalFormatting sqref="B115:B194">
    <cfRule type="duplicateValues" dxfId="4" priority="41"/>
  </conditionalFormatting>
  <conditionalFormatting sqref="B251:B252">
    <cfRule type="duplicateValues" dxfId="3" priority="6"/>
  </conditionalFormatting>
  <conditionalFormatting sqref="E115:E185">
    <cfRule type="duplicateValues" dxfId="2" priority="107"/>
  </conditionalFormatting>
  <conditionalFormatting sqref="E186:E194">
    <cfRule type="duplicateValues" dxfId="1" priority="106"/>
  </conditionalFormatting>
  <conditionalFormatting sqref="B217:B218 B214 B221 B246">
    <cfRule type="duplicateValues" dxfId="0" priority="40"/>
  </conditionalFormatting>
  <dataValidations count="3">
    <dataValidation allowBlank="1" showInputMessage="1" showErrorMessage="1" sqref="B987:B997"/>
    <dataValidation type="textLength" allowBlank="1" showInputMessage="1" showErrorMessage="1" error="不能为空，1至100字符。" prompt="不能为空，1至100字符。" sqref="B2347">
      <formula1>1</formula1>
      <formula2>100</formula2>
    </dataValidation>
    <dataValidation allowBlank="1" showInputMessage="1" showErrorMessage="1" prompt="必须全部填写，只填写一列系统会提示上传失败；书号提示非法，指的是书号校验错误，需核实资料或实物确认" sqref="B126 E186 B123:B124"/>
  </dataValidations>
  <hyperlinks>
    <hyperlink ref="B1944" r:id="rId1"/>
    <hyperlink ref="B1945" r:id="rId2"/>
  </hyperlinks>
  <pageMargins left="0.70833333333333304" right="0.70833333333333304" top="0.43263888888888902" bottom="0.74791666666666701" header="0.31458333333333299" footer="0.31458333333333299"/>
  <pageSetup paperSize="9" orientation="landscape"/>
  <headerFooter>
    <oddFooter>&amp;C第 &amp;P 页</oddFooter>
  </headerFooter>
  <drawing r:id="rId3"/>
</worksheet>
</file>

<file path=xl/worksheets/sheet2.xml><?xml version="1.0" encoding="utf-8"?>
<worksheet xmlns="http://schemas.openxmlformats.org/spreadsheetml/2006/main" xmlns:r="http://schemas.openxmlformats.org/officeDocument/2006/relationships">
  <dimension ref="A4:Q46"/>
  <sheetViews>
    <sheetView topLeftCell="A10" workbookViewId="0">
      <selection activeCell="Q12" sqref="Q12:Q46"/>
    </sheetView>
  </sheetViews>
  <sheetFormatPr defaultColWidth="9" defaultRowHeight="14.25"/>
  <sheetData>
    <row r="4" spans="1:17" s="1" customFormat="1" ht="36" customHeight="1">
      <c r="A4" s="232" t="s">
        <v>3680</v>
      </c>
      <c r="B4" s="233"/>
      <c r="C4" s="233"/>
      <c r="D4" s="232"/>
      <c r="E4" s="233"/>
      <c r="F4" s="232"/>
      <c r="G4" s="232"/>
      <c r="H4" s="232"/>
      <c r="I4" s="232"/>
      <c r="J4" s="232"/>
      <c r="K4" s="232"/>
    </row>
    <row r="5" spans="1:17" s="2" customFormat="1" ht="36" customHeight="1">
      <c r="A5" s="3">
        <v>2500</v>
      </c>
      <c r="B5" s="4" t="s">
        <v>3671</v>
      </c>
      <c r="C5" s="5" t="s">
        <v>3166</v>
      </c>
      <c r="D5" s="6" t="s">
        <v>96</v>
      </c>
      <c r="E5" s="7">
        <v>9787900797711</v>
      </c>
      <c r="F5" s="8" t="s">
        <v>3672</v>
      </c>
      <c r="G5" s="8"/>
      <c r="H5" s="8"/>
      <c r="I5" s="9"/>
      <c r="J5" s="9"/>
      <c r="K5" s="10" t="s">
        <v>17</v>
      </c>
      <c r="O5" s="8">
        <v>39.799999999999997</v>
      </c>
      <c r="P5" s="8">
        <v>4</v>
      </c>
      <c r="Q5" s="8">
        <f>O5/P5</f>
        <v>9.9499999999999993</v>
      </c>
    </row>
    <row r="6" spans="1:17" s="2" customFormat="1" ht="36" customHeight="1">
      <c r="A6" s="3">
        <v>2501</v>
      </c>
      <c r="B6" s="4" t="s">
        <v>3673</v>
      </c>
      <c r="C6" s="5" t="s">
        <v>3166</v>
      </c>
      <c r="D6" s="6" t="s">
        <v>96</v>
      </c>
      <c r="E6" s="7">
        <v>9787900797728</v>
      </c>
      <c r="F6" s="8" t="s">
        <v>3672</v>
      </c>
      <c r="G6" s="8"/>
      <c r="H6" s="8"/>
      <c r="I6" s="9"/>
      <c r="J6" s="9"/>
      <c r="K6" s="10" t="s">
        <v>17</v>
      </c>
      <c r="O6" s="8">
        <v>39.799999999999997</v>
      </c>
      <c r="P6" s="8">
        <v>4</v>
      </c>
      <c r="Q6" s="8">
        <f t="shared" ref="Q6:Q46" si="0">O6/P6</f>
        <v>9.9499999999999993</v>
      </c>
    </row>
    <row r="7" spans="1:17" s="2" customFormat="1" ht="36" customHeight="1">
      <c r="A7" s="3">
        <v>2502</v>
      </c>
      <c r="B7" s="4" t="s">
        <v>3674</v>
      </c>
      <c r="C7" s="5" t="s">
        <v>3166</v>
      </c>
      <c r="D7" s="6" t="s">
        <v>96</v>
      </c>
      <c r="E7" s="7">
        <v>9787900797735</v>
      </c>
      <c r="F7" s="8" t="s">
        <v>3672</v>
      </c>
      <c r="G7" s="8"/>
      <c r="H7" s="8"/>
      <c r="I7" s="9"/>
      <c r="J7" s="9"/>
      <c r="K7" s="10" t="s">
        <v>17</v>
      </c>
      <c r="O7" s="8">
        <v>39.799999999999997</v>
      </c>
      <c r="P7" s="8">
        <v>4</v>
      </c>
      <c r="Q7" s="8">
        <f t="shared" si="0"/>
        <v>9.9499999999999993</v>
      </c>
    </row>
    <row r="8" spans="1:17" s="2" customFormat="1" ht="36" customHeight="1">
      <c r="A8" s="3">
        <v>2503</v>
      </c>
      <c r="B8" s="4" t="s">
        <v>3675</v>
      </c>
      <c r="C8" s="5" t="s">
        <v>3166</v>
      </c>
      <c r="D8" s="6" t="s">
        <v>96</v>
      </c>
      <c r="E8" s="7">
        <v>9787900797773</v>
      </c>
      <c r="F8" s="8" t="s">
        <v>3672</v>
      </c>
      <c r="G8" s="8"/>
      <c r="H8" s="8"/>
      <c r="I8" s="9"/>
      <c r="J8" s="9"/>
      <c r="K8" s="10" t="s">
        <v>17</v>
      </c>
      <c r="O8" s="8">
        <v>39.799999999999997</v>
      </c>
      <c r="P8" s="8">
        <v>4</v>
      </c>
      <c r="Q8" s="8">
        <f t="shared" si="0"/>
        <v>9.9499999999999993</v>
      </c>
    </row>
    <row r="9" spans="1:17" s="2" customFormat="1" ht="36" customHeight="1">
      <c r="A9" s="3">
        <v>2504</v>
      </c>
      <c r="B9" s="4" t="s">
        <v>3676</v>
      </c>
      <c r="C9" s="5" t="s">
        <v>3166</v>
      </c>
      <c r="D9" s="6" t="s">
        <v>30</v>
      </c>
      <c r="E9" s="7">
        <v>9787900797841</v>
      </c>
      <c r="F9" s="8" t="s">
        <v>3672</v>
      </c>
      <c r="G9" s="8"/>
      <c r="H9" s="8"/>
      <c r="I9" s="9"/>
      <c r="J9" s="9"/>
      <c r="K9" s="10" t="s">
        <v>17</v>
      </c>
      <c r="O9" s="8">
        <v>39.799999999999997</v>
      </c>
      <c r="P9" s="8">
        <v>4</v>
      </c>
      <c r="Q9" s="8">
        <f t="shared" si="0"/>
        <v>9.9499999999999993</v>
      </c>
    </row>
    <row r="10" spans="1:17" s="2" customFormat="1" ht="36" customHeight="1">
      <c r="A10" s="3">
        <v>2505</v>
      </c>
      <c r="B10" s="4" t="s">
        <v>3677</v>
      </c>
      <c r="C10" s="5" t="s">
        <v>3166</v>
      </c>
      <c r="D10" s="6" t="s">
        <v>30</v>
      </c>
      <c r="E10" s="7">
        <v>9787900797858</v>
      </c>
      <c r="F10" s="8" t="s">
        <v>3672</v>
      </c>
      <c r="G10" s="8"/>
      <c r="H10" s="8"/>
      <c r="I10" s="9"/>
      <c r="J10" s="9"/>
      <c r="K10" s="10" t="s">
        <v>17</v>
      </c>
      <c r="O10" s="8">
        <v>39.799999999999997</v>
      </c>
      <c r="P10" s="8">
        <v>4</v>
      </c>
      <c r="Q10" s="8">
        <f t="shared" si="0"/>
        <v>9.9499999999999993</v>
      </c>
    </row>
    <row r="11" spans="1:17" s="2" customFormat="1" ht="36" customHeight="1">
      <c r="A11" s="3">
        <v>2506</v>
      </c>
      <c r="B11" s="4" t="s">
        <v>3678</v>
      </c>
      <c r="C11" s="5" t="s">
        <v>3166</v>
      </c>
      <c r="D11" s="6" t="s">
        <v>30</v>
      </c>
      <c r="E11" s="7">
        <v>9787900797865</v>
      </c>
      <c r="F11" s="8" t="s">
        <v>3672</v>
      </c>
      <c r="G11" s="8"/>
      <c r="H11" s="8"/>
      <c r="I11" s="9"/>
      <c r="J11" s="9"/>
      <c r="K11" s="10" t="s">
        <v>17</v>
      </c>
      <c r="O11" s="11">
        <v>26</v>
      </c>
      <c r="P11" s="8">
        <v>4</v>
      </c>
      <c r="Q11" s="8">
        <f t="shared" si="0"/>
        <v>6.5</v>
      </c>
    </row>
    <row r="12" spans="1:17" s="2" customFormat="1" ht="36" customHeight="1">
      <c r="A12" s="3">
        <v>2507</v>
      </c>
      <c r="B12" s="4" t="s">
        <v>3679</v>
      </c>
      <c r="C12" s="5" t="s">
        <v>3166</v>
      </c>
      <c r="D12" s="6" t="s">
        <v>30</v>
      </c>
      <c r="E12" s="7">
        <v>9787900797872</v>
      </c>
      <c r="F12" s="8" t="s">
        <v>3672</v>
      </c>
      <c r="G12" s="8"/>
      <c r="H12" s="8"/>
      <c r="I12" s="9"/>
      <c r="J12" s="9"/>
      <c r="K12" s="10" t="s">
        <v>17</v>
      </c>
      <c r="O12" s="12">
        <v>19.8</v>
      </c>
      <c r="P12" s="8">
        <v>4</v>
      </c>
      <c r="Q12" s="8">
        <f t="shared" si="0"/>
        <v>4.95</v>
      </c>
    </row>
    <row r="13" spans="1:17">
      <c r="O13" s="13">
        <v>20</v>
      </c>
      <c r="P13" s="8">
        <v>4</v>
      </c>
      <c r="Q13" s="8">
        <f t="shared" si="0"/>
        <v>5</v>
      </c>
    </row>
    <row r="14" spans="1:17">
      <c r="O14" s="14">
        <v>32</v>
      </c>
      <c r="P14" s="8">
        <v>4</v>
      </c>
      <c r="Q14" s="8">
        <f t="shared" si="0"/>
        <v>8</v>
      </c>
    </row>
    <row r="15" spans="1:17">
      <c r="O15" s="15">
        <v>25.6</v>
      </c>
      <c r="P15" s="8">
        <v>4</v>
      </c>
      <c r="Q15" s="8">
        <f t="shared" si="0"/>
        <v>6.4</v>
      </c>
    </row>
    <row r="16" spans="1:17">
      <c r="O16" s="15">
        <v>25.6</v>
      </c>
      <c r="P16" s="8">
        <v>4</v>
      </c>
      <c r="Q16" s="8">
        <f t="shared" si="0"/>
        <v>6.4</v>
      </c>
    </row>
    <row r="17" spans="15:17">
      <c r="O17" s="16">
        <v>18</v>
      </c>
      <c r="P17" s="8">
        <v>4</v>
      </c>
      <c r="Q17" s="8">
        <f t="shared" si="0"/>
        <v>4.5</v>
      </c>
    </row>
    <row r="18" spans="15:17">
      <c r="O18" s="17">
        <v>32</v>
      </c>
      <c r="P18" s="8">
        <v>4</v>
      </c>
      <c r="Q18" s="8">
        <f t="shared" si="0"/>
        <v>8</v>
      </c>
    </row>
    <row r="19" spans="15:17">
      <c r="O19" s="17">
        <v>32</v>
      </c>
      <c r="P19" s="8">
        <v>4</v>
      </c>
      <c r="Q19" s="8">
        <f t="shared" si="0"/>
        <v>8</v>
      </c>
    </row>
    <row r="20" spans="15:17">
      <c r="O20" s="17">
        <v>25</v>
      </c>
      <c r="P20" s="8">
        <v>4</v>
      </c>
      <c r="Q20" s="8">
        <f t="shared" si="0"/>
        <v>6.25</v>
      </c>
    </row>
    <row r="21" spans="15:17">
      <c r="O21" s="18">
        <v>26</v>
      </c>
      <c r="P21" s="8">
        <v>4</v>
      </c>
      <c r="Q21" s="8">
        <f t="shared" si="0"/>
        <v>6.5</v>
      </c>
    </row>
    <row r="22" spans="15:17">
      <c r="O22" s="18">
        <v>19</v>
      </c>
      <c r="P22" s="8">
        <v>4</v>
      </c>
      <c r="Q22" s="8">
        <f t="shared" si="0"/>
        <v>4.75</v>
      </c>
    </row>
    <row r="23" spans="15:17">
      <c r="O23" s="18">
        <v>19</v>
      </c>
      <c r="P23" s="8">
        <v>4</v>
      </c>
      <c r="Q23" s="8">
        <f t="shared" si="0"/>
        <v>4.75</v>
      </c>
    </row>
    <row r="24" spans="15:17">
      <c r="O24" s="18">
        <v>19</v>
      </c>
      <c r="P24" s="8">
        <v>4</v>
      </c>
      <c r="Q24" s="8">
        <f t="shared" si="0"/>
        <v>4.75</v>
      </c>
    </row>
    <row r="25" spans="15:17">
      <c r="O25" s="18">
        <v>26</v>
      </c>
      <c r="P25" s="8">
        <v>4</v>
      </c>
      <c r="Q25" s="8">
        <f t="shared" si="0"/>
        <v>6.5</v>
      </c>
    </row>
    <row r="26" spans="15:17">
      <c r="O26" s="19">
        <v>36</v>
      </c>
      <c r="P26" s="8">
        <v>4</v>
      </c>
      <c r="Q26" s="8">
        <f t="shared" si="0"/>
        <v>9</v>
      </c>
    </row>
    <row r="27" spans="15:17">
      <c r="O27" s="19">
        <v>36</v>
      </c>
      <c r="P27" s="8">
        <v>4</v>
      </c>
      <c r="Q27" s="8">
        <f t="shared" si="0"/>
        <v>9</v>
      </c>
    </row>
    <row r="28" spans="15:17">
      <c r="O28" s="19">
        <v>36</v>
      </c>
      <c r="P28" s="8">
        <v>4</v>
      </c>
      <c r="Q28" s="8">
        <f t="shared" si="0"/>
        <v>9</v>
      </c>
    </row>
    <row r="29" spans="15:17">
      <c r="O29" s="19">
        <v>36</v>
      </c>
      <c r="P29" s="8">
        <v>4</v>
      </c>
      <c r="Q29" s="8">
        <f t="shared" si="0"/>
        <v>9</v>
      </c>
    </row>
    <row r="30" spans="15:17">
      <c r="O30" s="19">
        <v>36</v>
      </c>
      <c r="P30" s="8">
        <v>4</v>
      </c>
      <c r="Q30" s="8">
        <f t="shared" si="0"/>
        <v>9</v>
      </c>
    </row>
    <row r="31" spans="15:17">
      <c r="O31" s="19">
        <v>36</v>
      </c>
      <c r="P31" s="8">
        <v>4</v>
      </c>
      <c r="Q31" s="8">
        <f t="shared" si="0"/>
        <v>9</v>
      </c>
    </row>
    <row r="32" spans="15:17">
      <c r="O32" s="19">
        <v>36</v>
      </c>
      <c r="P32" s="8">
        <v>4</v>
      </c>
      <c r="Q32" s="8">
        <f t="shared" si="0"/>
        <v>9</v>
      </c>
    </row>
    <row r="33" spans="15:17">
      <c r="O33" s="19">
        <v>36</v>
      </c>
      <c r="P33" s="8">
        <v>4</v>
      </c>
      <c r="Q33" s="8">
        <f t="shared" si="0"/>
        <v>9</v>
      </c>
    </row>
    <row r="34" spans="15:17">
      <c r="O34" s="19">
        <v>36</v>
      </c>
      <c r="P34" s="8">
        <v>4</v>
      </c>
      <c r="Q34" s="8">
        <f t="shared" si="0"/>
        <v>9</v>
      </c>
    </row>
    <row r="35" spans="15:17">
      <c r="O35" s="19">
        <v>36</v>
      </c>
      <c r="P35" s="8">
        <v>4</v>
      </c>
      <c r="Q35" s="8">
        <f t="shared" si="0"/>
        <v>9</v>
      </c>
    </row>
    <row r="36" spans="15:17">
      <c r="O36" s="19">
        <v>36</v>
      </c>
      <c r="P36" s="8">
        <v>4</v>
      </c>
      <c r="Q36" s="8">
        <f t="shared" si="0"/>
        <v>9</v>
      </c>
    </row>
    <row r="37" spans="15:17">
      <c r="O37" s="19">
        <v>36</v>
      </c>
      <c r="P37" s="8">
        <v>4</v>
      </c>
      <c r="Q37" s="8">
        <f t="shared" si="0"/>
        <v>9</v>
      </c>
    </row>
    <row r="38" spans="15:17">
      <c r="O38" s="19">
        <v>36</v>
      </c>
      <c r="P38" s="8">
        <v>4</v>
      </c>
      <c r="Q38" s="8">
        <f t="shared" si="0"/>
        <v>9</v>
      </c>
    </row>
    <row r="39" spans="15:17">
      <c r="O39" s="19">
        <v>36</v>
      </c>
      <c r="P39" s="8">
        <v>4</v>
      </c>
      <c r="Q39" s="8">
        <f t="shared" si="0"/>
        <v>9</v>
      </c>
    </row>
    <row r="40" spans="15:17">
      <c r="O40" s="19">
        <v>36</v>
      </c>
      <c r="P40" s="8">
        <v>4</v>
      </c>
      <c r="Q40" s="8">
        <f t="shared" si="0"/>
        <v>9</v>
      </c>
    </row>
    <row r="41" spans="15:17">
      <c r="O41" s="19">
        <v>36</v>
      </c>
      <c r="P41" s="8">
        <v>4</v>
      </c>
      <c r="Q41" s="8">
        <f t="shared" si="0"/>
        <v>9</v>
      </c>
    </row>
    <row r="42" spans="15:17">
      <c r="O42" s="20">
        <v>24.8</v>
      </c>
      <c r="P42" s="8">
        <v>4</v>
      </c>
      <c r="Q42" s="8">
        <f t="shared" si="0"/>
        <v>6.2</v>
      </c>
    </row>
    <row r="43" spans="15:17">
      <c r="O43" s="21">
        <v>35</v>
      </c>
      <c r="P43" s="8">
        <v>4</v>
      </c>
      <c r="Q43" s="8">
        <f t="shared" si="0"/>
        <v>8.75</v>
      </c>
    </row>
    <row r="44" spans="15:17">
      <c r="O44" s="21">
        <v>18.8</v>
      </c>
      <c r="P44" s="8">
        <v>4</v>
      </c>
      <c r="Q44" s="8">
        <f t="shared" si="0"/>
        <v>4.7</v>
      </c>
    </row>
    <row r="45" spans="15:17">
      <c r="O45" s="12">
        <v>20</v>
      </c>
      <c r="P45" s="8">
        <v>4</v>
      </c>
      <c r="Q45" s="8">
        <f t="shared" si="0"/>
        <v>5</v>
      </c>
    </row>
    <row r="46" spans="15:17">
      <c r="O46" s="22">
        <v>88</v>
      </c>
      <c r="P46" s="8">
        <v>4</v>
      </c>
      <c r="Q46" s="8">
        <f t="shared" si="0"/>
        <v>22</v>
      </c>
    </row>
  </sheetData>
  <mergeCells count="1">
    <mergeCell ref="A4:K4"/>
  </mergeCells>
  <phoneticPr fontId="16" type="noConversion"/>
  <pageMargins left="0.75" right="0.75" top="1" bottom="1" header="0.5" footer="0.5"/>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赵毅</dc:creator>
  <cp:lastModifiedBy>Administrator</cp:lastModifiedBy>
  <cp:lastPrinted>2023-02-20T06:51:00Z</cp:lastPrinted>
  <dcterms:created xsi:type="dcterms:W3CDTF">2023-02-20T02:56:00Z</dcterms:created>
  <dcterms:modified xsi:type="dcterms:W3CDTF">2023-02-28T11:03:22Z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BE23750AAB56439FAAF37CA12FF0AE05</vt:lpwstr>
  </property>
</Properties>
</file>